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5" yWindow="3495" windowWidth="10635" windowHeight="3540" activeTab="1"/>
  </bookViews>
  <sheets>
    <sheet name="PivotTable" sheetId="5" r:id="rId1"/>
    <sheet name="Sheet1" sheetId="13" r:id="rId2"/>
  </sheets>
  <definedNames>
    <definedName name="_xlnm._FilterDatabase" localSheetId="0" hidden="1">PivotTable!#REF!</definedName>
  </definedNames>
  <calcPr calcId="152511"/>
  <pivotCaches>
    <pivotCache cacheId="8" r:id="rId3"/>
  </pivotCaches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4" i="5"/>
</calcChain>
</file>

<file path=xl/sharedStrings.xml><?xml version="1.0" encoding="utf-8"?>
<sst xmlns="http://schemas.openxmlformats.org/spreadsheetml/2006/main" count="509" uniqueCount="56">
  <si>
    <t>Andy</t>
  </si>
  <si>
    <t>Callum</t>
  </si>
  <si>
    <t>Kelly</t>
  </si>
  <si>
    <t>Carly</t>
  </si>
  <si>
    <t>Felicity</t>
  </si>
  <si>
    <t>Fatima</t>
  </si>
  <si>
    <t>Agent</t>
  </si>
  <si>
    <t>SAM30</t>
  </si>
  <si>
    <t>CN20</t>
  </si>
  <si>
    <t>FIT20</t>
  </si>
  <si>
    <t>GSA20</t>
  </si>
  <si>
    <t>NZN20</t>
  </si>
  <si>
    <t>NZS20</t>
  </si>
  <si>
    <t>SAM20</t>
  </si>
  <si>
    <t>US20</t>
  </si>
  <si>
    <t>AU14</t>
  </si>
  <si>
    <t>EEX14</t>
  </si>
  <si>
    <t>GC14</t>
  </si>
  <si>
    <t>GR14</t>
  </si>
  <si>
    <t>H78</t>
  </si>
  <si>
    <t>IT14</t>
  </si>
  <si>
    <t>GR10</t>
  </si>
  <si>
    <t>IC10</t>
  </si>
  <si>
    <t>IR10</t>
  </si>
  <si>
    <t>MD10</t>
  </si>
  <si>
    <t>TK10</t>
  </si>
  <si>
    <t>WL10</t>
  </si>
  <si>
    <t>AG07</t>
  </si>
  <si>
    <t>FF07</t>
  </si>
  <si>
    <t>IT07</t>
  </si>
  <si>
    <t>MD07</t>
  </si>
  <si>
    <t>MO07</t>
  </si>
  <si>
    <t>SW07</t>
  </si>
  <si>
    <t>Product code</t>
  </si>
  <si>
    <t>Daily sales</t>
  </si>
  <si>
    <t>GSA21</t>
  </si>
  <si>
    <t>NZN21</t>
  </si>
  <si>
    <t>GSA22</t>
  </si>
  <si>
    <t>Agent region</t>
  </si>
  <si>
    <t>Product region</t>
  </si>
  <si>
    <t>Central</t>
  </si>
  <si>
    <t>America</t>
  </si>
  <si>
    <t>Western Europe</t>
  </si>
  <si>
    <t>North</t>
  </si>
  <si>
    <t>Eastern Europe</t>
  </si>
  <si>
    <t>South</t>
  </si>
  <si>
    <t>Pacific</t>
  </si>
  <si>
    <t>UK</t>
  </si>
  <si>
    <t>Scandinavia</t>
  </si>
  <si>
    <t>Africa</t>
  </si>
  <si>
    <t>Grand Total</t>
  </si>
  <si>
    <t>Sales 2013</t>
  </si>
  <si>
    <t>Date</t>
  </si>
  <si>
    <t>Forecast 2014</t>
  </si>
  <si>
    <t>Sum of Sales 2013</t>
  </si>
  <si>
    <t>Sum of Forecast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</si>
</sst>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&quot;£&quot;#,##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MS Sans Serif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ill="1"/>
    <xf numFmtId="1" fontId="0" fillId="0" borderId="0" xfId="0" applyNumberFormat="1" applyFill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pivotButton="1"/>
    <xf numFmtId="14" fontId="3" fillId="0" borderId="0" xfId="0" applyNumberFormat="1" applyFont="1" applyFill="1" applyBorder="1" applyAlignment="1">
      <alignment horizontal="left"/>
    </xf>
    <xf numFmtId="3" fontId="0" fillId="0" borderId="0" xfId="0" applyNumberFormat="1"/>
  </cellXfs>
  <cellStyles count="3">
    <cellStyle name="Normal" xfId="0" builtinId="0"/>
    <cellStyle name="Refdb standard" xfId="1"/>
    <cellStyle name="Title" xfId="2" builtinId="15" customBuiltin="1"/>
  </cellStyles>
  <dxfs count="0"/>
  <tableStyles count="0" defaultTableStyle="TableStyleMedium9" defaultPivotStyle="PivotStyleLight16"/>
  <colors>
    <mruColors>
      <color rgb="FF1EDA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1855.471590740737" createdVersion="5" refreshedVersion="5" minRefreshableVersion="3" recordCount="118">
  <cacheSource type="worksheet">
    <worksheetSource ref="A3:G121" sheet="PivotTable"/>
  </cacheSource>
  <cacheFields count="7">
    <cacheField name="Date" numFmtId="14">
      <sharedItems containsSemiMixedTypes="0" containsNonDate="0" containsDate="1" containsString="0" minDate="2013-01-02T00:00:00" maxDate="2013-04-30T00:00:00"/>
    </cacheField>
    <cacheField name="Agent" numFmtId="0">
      <sharedItems count="6">
        <s v="Andy"/>
        <s v="Callum"/>
        <s v="Carly"/>
        <s v="Fatima"/>
        <s v="Felicity"/>
        <s v="Kelly"/>
      </sharedItems>
    </cacheField>
    <cacheField name="Agent region" numFmtId="0">
      <sharedItems count="3">
        <s v="Central"/>
        <s v="South"/>
        <s v="North"/>
      </sharedItems>
    </cacheField>
    <cacheField name="Product code" numFmtId="0">
      <sharedItems/>
    </cacheField>
    <cacheField name="Product region" numFmtId="0">
      <sharedItems/>
    </cacheField>
    <cacheField name="Sales 2013" numFmtId="167">
      <sharedItems containsSemiMixedTypes="0" containsString="0" containsNumber="1" containsInteger="1" minValue="996" maxValue="6325"/>
    </cacheField>
    <cacheField name="Forecast 2014" numFmtId="167">
      <sharedItems containsSemiMixedTypes="0" containsString="0" containsNumber="1" minValue="1045.8" maxValue="6641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d v="2013-01-03T00:00:00"/>
    <x v="0"/>
    <x v="0"/>
    <s v="CN20"/>
    <s v="America"/>
    <n v="3584"/>
    <n v="3763.2000000000003"/>
  </r>
  <r>
    <d v="2013-01-11T00:00:00"/>
    <x v="0"/>
    <x v="1"/>
    <s v="SAM20"/>
    <s v="America"/>
    <n v="2356"/>
    <n v="2473.8000000000002"/>
  </r>
  <r>
    <d v="2013-01-19T00:00:00"/>
    <x v="0"/>
    <x v="2"/>
    <s v="GSA21"/>
    <s v="America"/>
    <n v="2369"/>
    <n v="2487.4500000000003"/>
  </r>
  <r>
    <d v="2013-01-27T00:00:00"/>
    <x v="0"/>
    <x v="2"/>
    <s v="H78"/>
    <s v="UK"/>
    <n v="998"/>
    <n v="1047.9000000000001"/>
  </r>
  <r>
    <d v="2013-02-04T00:00:00"/>
    <x v="0"/>
    <x v="0"/>
    <s v="SAM20"/>
    <s v="America"/>
    <n v="2356"/>
    <n v="2473.8000000000002"/>
  </r>
  <r>
    <d v="2013-02-12T00:00:00"/>
    <x v="0"/>
    <x v="0"/>
    <s v="H78"/>
    <s v="UK"/>
    <n v="998"/>
    <n v="1047.9000000000001"/>
  </r>
  <r>
    <d v="2013-02-20T00:00:00"/>
    <x v="0"/>
    <x v="0"/>
    <s v="NZN20"/>
    <s v="Pacific"/>
    <n v="4788"/>
    <n v="5027.4000000000005"/>
  </r>
  <r>
    <d v="2013-02-28T00:00:00"/>
    <x v="0"/>
    <x v="1"/>
    <s v="FIT20"/>
    <s v="Western Europe"/>
    <n v="1124"/>
    <n v="1180.2"/>
  </r>
  <r>
    <d v="2013-03-08T00:00:00"/>
    <x v="0"/>
    <x v="0"/>
    <s v="NZN20"/>
    <s v="Pacific"/>
    <n v="5987"/>
    <n v="6286.35"/>
  </r>
  <r>
    <d v="2013-03-16T00:00:00"/>
    <x v="0"/>
    <x v="0"/>
    <s v="GC14"/>
    <s v="Eastern Europe"/>
    <n v="2247"/>
    <n v="2359.35"/>
  </r>
  <r>
    <d v="2013-03-24T00:00:00"/>
    <x v="0"/>
    <x v="0"/>
    <s v="NZS20"/>
    <s v="Pacific"/>
    <n v="6241"/>
    <n v="6553.05"/>
  </r>
  <r>
    <d v="2013-04-01T00:00:00"/>
    <x v="0"/>
    <x v="0"/>
    <s v="FF07"/>
    <s v="Western Europe"/>
    <n v="3325"/>
    <n v="3491.25"/>
  </r>
  <r>
    <d v="2013-04-09T00:00:00"/>
    <x v="0"/>
    <x v="1"/>
    <s v="CN20"/>
    <s v="America"/>
    <n v="3584"/>
    <n v="3763.2000000000003"/>
  </r>
  <r>
    <d v="2013-04-17T00:00:00"/>
    <x v="0"/>
    <x v="2"/>
    <s v="SW07"/>
    <s v="Western Europe"/>
    <n v="1099"/>
    <n v="1153.95"/>
  </r>
  <r>
    <d v="2013-04-25T00:00:00"/>
    <x v="0"/>
    <x v="0"/>
    <s v="IT14"/>
    <s v="Western Europe"/>
    <n v="1155"/>
    <n v="1212.75"/>
  </r>
  <r>
    <d v="2013-01-02T00:00:00"/>
    <x v="0"/>
    <x v="0"/>
    <s v="SAM30"/>
    <s v="America"/>
    <n v="2356"/>
    <n v="2473.8000000000002"/>
  </r>
  <r>
    <d v="2013-04-08T00:00:00"/>
    <x v="0"/>
    <x v="1"/>
    <s v="EEX14"/>
    <s v="Eastern Europe"/>
    <n v="4469"/>
    <n v="4692.45"/>
  </r>
  <r>
    <d v="2013-02-03T00:00:00"/>
    <x v="0"/>
    <x v="2"/>
    <s v="GSA21"/>
    <s v="Eastern Europe"/>
    <n v="2369"/>
    <n v="2487.4500000000003"/>
  </r>
  <r>
    <d v="2013-01-04T00:00:00"/>
    <x v="1"/>
    <x v="0"/>
    <s v="FIT20"/>
    <s v="Western Europe"/>
    <n v="1124"/>
    <n v="1180.2"/>
  </r>
  <r>
    <d v="2013-01-12T00:00:00"/>
    <x v="1"/>
    <x v="2"/>
    <s v="US20"/>
    <s v="America"/>
    <n v="5698"/>
    <n v="5982.9000000000005"/>
  </r>
  <r>
    <d v="2013-01-20T00:00:00"/>
    <x v="1"/>
    <x v="2"/>
    <s v="GR10"/>
    <s v="UK"/>
    <n v="1547"/>
    <n v="1624.3500000000001"/>
  </r>
  <r>
    <d v="2013-01-28T00:00:00"/>
    <x v="1"/>
    <x v="0"/>
    <s v="IT14"/>
    <s v="Western Europe"/>
    <n v="1155"/>
    <n v="1212.75"/>
  </r>
  <r>
    <d v="2013-02-05T00:00:00"/>
    <x v="1"/>
    <x v="2"/>
    <s v="GSA20"/>
    <s v="Eastern Europe"/>
    <n v="1025"/>
    <n v="1076.25"/>
  </r>
  <r>
    <d v="2013-02-13T00:00:00"/>
    <x v="1"/>
    <x v="0"/>
    <s v="AG07"/>
    <s v="Eastern Europe"/>
    <n v="1255"/>
    <n v="1317.75"/>
  </r>
  <r>
    <d v="2013-02-21T00:00:00"/>
    <x v="1"/>
    <x v="1"/>
    <s v="GR10"/>
    <s v="Eastern Europe"/>
    <n v="1547"/>
    <n v="1624.3500000000001"/>
  </r>
  <r>
    <d v="2013-03-01T00:00:00"/>
    <x v="1"/>
    <x v="2"/>
    <s v="NZS20"/>
    <s v="Pacific"/>
    <n v="6241"/>
    <n v="6553.05"/>
  </r>
  <r>
    <d v="2013-03-09T00:00:00"/>
    <x v="1"/>
    <x v="0"/>
    <s v="GSA22"/>
    <s v="Eastern Europe"/>
    <n v="2485"/>
    <n v="2609.25"/>
  </r>
  <r>
    <d v="2013-03-17T00:00:00"/>
    <x v="1"/>
    <x v="1"/>
    <s v="GSA20"/>
    <s v="Eastern Europe"/>
    <n v="1025"/>
    <n v="1076.25"/>
  </r>
  <r>
    <d v="2013-03-25T00:00:00"/>
    <x v="1"/>
    <x v="1"/>
    <s v="SAM20"/>
    <s v="America"/>
    <n v="2356"/>
    <n v="2473.8000000000002"/>
  </r>
  <r>
    <d v="2013-04-02T00:00:00"/>
    <x v="1"/>
    <x v="2"/>
    <s v="SAM30"/>
    <s v="America"/>
    <n v="5536"/>
    <n v="5812.8"/>
  </r>
  <r>
    <d v="2013-04-10T00:00:00"/>
    <x v="1"/>
    <x v="1"/>
    <s v="GR10"/>
    <s v="Eastern Europe"/>
    <n v="1547"/>
    <n v="1624.3500000000001"/>
  </r>
  <r>
    <d v="2013-04-18T00:00:00"/>
    <x v="1"/>
    <x v="0"/>
    <s v="FIT20"/>
    <s v="Western Europe"/>
    <n v="1124"/>
    <n v="1180.2"/>
  </r>
  <r>
    <d v="2013-04-26T00:00:00"/>
    <x v="1"/>
    <x v="0"/>
    <s v="GSA20"/>
    <s v="Eastern Europe"/>
    <n v="1025"/>
    <n v="1076.25"/>
  </r>
  <r>
    <d v="2013-01-07T00:00:00"/>
    <x v="2"/>
    <x v="0"/>
    <s v="GSA20"/>
    <s v="Eastern Europe"/>
    <n v="2369"/>
    <n v="2487.4500000000003"/>
  </r>
  <r>
    <d v="2013-01-15T00:00:00"/>
    <x v="2"/>
    <x v="2"/>
    <s v="CN20"/>
    <s v="America"/>
    <n v="3584"/>
    <n v="3763.2000000000003"/>
  </r>
  <r>
    <d v="2013-01-23T00:00:00"/>
    <x v="2"/>
    <x v="2"/>
    <s v="MD10"/>
    <s v="Africa"/>
    <n v="1585"/>
    <n v="1664.25"/>
  </r>
  <r>
    <d v="2013-01-31T00:00:00"/>
    <x v="2"/>
    <x v="1"/>
    <s v="AG07"/>
    <s v="Eastern Europe"/>
    <n v="1547"/>
    <n v="1624.3500000000001"/>
  </r>
  <r>
    <d v="2013-02-08T00:00:00"/>
    <x v="2"/>
    <x v="1"/>
    <s v="EEX14"/>
    <s v="Eastern Europe"/>
    <n v="4469"/>
    <n v="4692.45"/>
  </r>
  <r>
    <d v="2013-02-16T00:00:00"/>
    <x v="2"/>
    <x v="0"/>
    <s v="MO07"/>
    <s v="Africa"/>
    <n v="1167"/>
    <n v="1225.3500000000001"/>
  </r>
  <r>
    <d v="2013-02-24T00:00:00"/>
    <x v="2"/>
    <x v="0"/>
    <s v="NZS20"/>
    <s v="Pacific"/>
    <n v="6241"/>
    <n v="6553.05"/>
  </r>
  <r>
    <d v="2013-03-04T00:00:00"/>
    <x v="2"/>
    <x v="0"/>
    <s v="FIT20"/>
    <s v="Western Europe"/>
    <n v="1124"/>
    <n v="1180.2"/>
  </r>
  <r>
    <d v="2013-03-12T00:00:00"/>
    <x v="2"/>
    <x v="2"/>
    <s v="US20"/>
    <s v="America"/>
    <n v="5698"/>
    <n v="5982.9000000000005"/>
  </r>
  <r>
    <d v="2013-03-20T00:00:00"/>
    <x v="2"/>
    <x v="2"/>
    <s v="GR10"/>
    <s v="Eastern Europe"/>
    <n v="1547"/>
    <n v="1624.3500000000001"/>
  </r>
  <r>
    <d v="2013-03-28T00:00:00"/>
    <x v="2"/>
    <x v="0"/>
    <s v="IT14"/>
    <s v="Western Europe"/>
    <n v="1155"/>
    <n v="1212.75"/>
  </r>
  <r>
    <d v="2013-04-05T00:00:00"/>
    <x v="2"/>
    <x v="2"/>
    <s v="GSA20"/>
    <s v="Eastern Europe"/>
    <n v="1025"/>
    <n v="1076.25"/>
  </r>
  <r>
    <d v="2013-04-13T00:00:00"/>
    <x v="2"/>
    <x v="0"/>
    <s v="AG07"/>
    <s v="Eastern Europe"/>
    <n v="1255"/>
    <n v="1317.75"/>
  </r>
  <r>
    <d v="2013-04-21T00:00:00"/>
    <x v="2"/>
    <x v="1"/>
    <s v="GR10"/>
    <s v="Eastern Europe"/>
    <n v="1547"/>
    <n v="1624.3500000000001"/>
  </r>
  <r>
    <d v="2013-04-29T00:00:00"/>
    <x v="2"/>
    <x v="2"/>
    <s v="NZS20"/>
    <s v="Pacific"/>
    <n v="6241"/>
    <n v="6553.05"/>
  </r>
  <r>
    <d v="2013-03-07T00:00:00"/>
    <x v="2"/>
    <x v="0"/>
    <s v="GSA20"/>
    <s v="Eastern Europe"/>
    <n v="2369"/>
    <n v="2487.4500000000003"/>
  </r>
  <r>
    <d v="2013-01-09T00:00:00"/>
    <x v="3"/>
    <x v="0"/>
    <s v="GSA20"/>
    <s v="Eastern Europe"/>
    <n v="2485"/>
    <n v="2609.25"/>
  </r>
  <r>
    <d v="2013-01-17T00:00:00"/>
    <x v="3"/>
    <x v="1"/>
    <s v="GSA20"/>
    <s v="America"/>
    <n v="1025"/>
    <n v="1076.25"/>
  </r>
  <r>
    <d v="2013-01-25T00:00:00"/>
    <x v="3"/>
    <x v="1"/>
    <s v="SAM20"/>
    <s v="America"/>
    <n v="2356"/>
    <n v="2473.8000000000002"/>
  </r>
  <r>
    <d v="2013-02-02T00:00:00"/>
    <x v="3"/>
    <x v="2"/>
    <s v="SAM30"/>
    <s v="America"/>
    <n v="5536"/>
    <n v="5812.8"/>
  </r>
  <r>
    <d v="2013-02-10T00:00:00"/>
    <x v="3"/>
    <x v="1"/>
    <s v="GR10"/>
    <s v="Eastern Europe"/>
    <n v="1547"/>
    <n v="1624.3500000000001"/>
  </r>
  <r>
    <d v="2013-02-18T00:00:00"/>
    <x v="3"/>
    <x v="0"/>
    <s v="FIT20"/>
    <s v="Western Europe"/>
    <n v="1124"/>
    <n v="1180.2"/>
  </r>
  <r>
    <d v="2013-02-26T00:00:00"/>
    <x v="3"/>
    <x v="0"/>
    <s v="GSA20"/>
    <s v="Eastern Europe"/>
    <n v="1025"/>
    <n v="1076.25"/>
  </r>
  <r>
    <d v="2013-03-06T00:00:00"/>
    <x v="3"/>
    <x v="1"/>
    <s v="NZN20"/>
    <s v="Pacific"/>
    <n v="4788"/>
    <n v="5027.4000000000005"/>
  </r>
  <r>
    <d v="2013-03-14T00:00:00"/>
    <x v="3"/>
    <x v="0"/>
    <s v="EEX14"/>
    <s v="Eastern Europe"/>
    <n v="4469"/>
    <n v="4692.45"/>
  </r>
  <r>
    <d v="2013-03-22T00:00:00"/>
    <x v="3"/>
    <x v="2"/>
    <s v="IR10"/>
    <s v="UK"/>
    <n v="1025"/>
    <n v="1076.25"/>
  </r>
  <r>
    <d v="2013-03-30T00:00:00"/>
    <x v="3"/>
    <x v="1"/>
    <s v="WL10"/>
    <s v="UK"/>
    <n v="996"/>
    <n v="1045.8"/>
  </r>
  <r>
    <d v="2013-04-07T00:00:00"/>
    <x v="3"/>
    <x v="1"/>
    <s v="FIT20"/>
    <s v="Western Europe"/>
    <n v="1124"/>
    <n v="1180.2"/>
  </r>
  <r>
    <d v="2013-04-15T00:00:00"/>
    <x v="3"/>
    <x v="0"/>
    <s v="MD07"/>
    <s v="Western Europe"/>
    <n v="1545"/>
    <n v="1622.25"/>
  </r>
  <r>
    <d v="2013-04-23T00:00:00"/>
    <x v="3"/>
    <x v="1"/>
    <s v="MD10"/>
    <s v="Western Europe"/>
    <n v="1585"/>
    <n v="1664.25"/>
  </r>
  <r>
    <d v="2013-03-23T00:00:00"/>
    <x v="3"/>
    <x v="2"/>
    <s v="MD10"/>
    <s v="Western Europe"/>
    <n v="1585"/>
    <n v="1664.25"/>
  </r>
  <r>
    <d v="2013-01-08T00:00:00"/>
    <x v="4"/>
    <x v="0"/>
    <s v="NZN21"/>
    <s v="Pacific"/>
    <n v="5987"/>
    <n v="6286.35"/>
  </r>
  <r>
    <d v="2013-01-16T00:00:00"/>
    <x v="4"/>
    <x v="0"/>
    <s v="GC14"/>
    <s v="UK"/>
    <n v="2247"/>
    <n v="2359.35"/>
  </r>
  <r>
    <d v="2013-01-24T00:00:00"/>
    <x v="4"/>
    <x v="0"/>
    <s v="NZS20"/>
    <s v="Pacific"/>
    <n v="6241"/>
    <n v="6553.05"/>
  </r>
  <r>
    <d v="2013-02-01T00:00:00"/>
    <x v="4"/>
    <x v="0"/>
    <s v="FF07"/>
    <s v="Western Europe"/>
    <n v="3325"/>
    <n v="3491.25"/>
  </r>
  <r>
    <d v="2013-02-09T00:00:00"/>
    <x v="4"/>
    <x v="1"/>
    <s v="CN20"/>
    <s v="America"/>
    <n v="3584"/>
    <n v="3763.2000000000003"/>
  </r>
  <r>
    <d v="2013-02-17T00:00:00"/>
    <x v="4"/>
    <x v="2"/>
    <s v="SW07"/>
    <s v="Western Europe"/>
    <n v="1099"/>
    <n v="1153.95"/>
  </r>
  <r>
    <d v="2013-02-25T00:00:00"/>
    <x v="4"/>
    <x v="0"/>
    <s v="IT14"/>
    <s v="Western Europe"/>
    <n v="1155"/>
    <n v="1212.75"/>
  </r>
  <r>
    <d v="2013-03-05T00:00:00"/>
    <x v="4"/>
    <x v="2"/>
    <s v="GSA20"/>
    <s v="Eastern Europe"/>
    <n v="1025"/>
    <n v="1076.25"/>
  </r>
  <r>
    <d v="2013-03-13T00:00:00"/>
    <x v="4"/>
    <x v="2"/>
    <s v="AU14"/>
    <s v="Pacific"/>
    <n v="6325"/>
    <n v="6641.25"/>
  </r>
  <r>
    <d v="2013-03-21T00:00:00"/>
    <x v="4"/>
    <x v="1"/>
    <s v="IC10"/>
    <s v="Scandinavia"/>
    <n v="2257"/>
    <n v="2369.85"/>
  </r>
  <r>
    <d v="2013-03-29T00:00:00"/>
    <x v="4"/>
    <x v="0"/>
    <s v="TK10"/>
    <s v="Eastern Europe"/>
    <n v="1878"/>
    <n v="1971.9"/>
  </r>
  <r>
    <d v="2013-04-06T00:00:00"/>
    <x v="4"/>
    <x v="2"/>
    <s v="IR10"/>
    <s v="UK"/>
    <n v="1025"/>
    <n v="1076.25"/>
  </r>
  <r>
    <d v="2013-04-14T00:00:00"/>
    <x v="4"/>
    <x v="0"/>
    <s v="IT07"/>
    <s v="Western Europe"/>
    <n v="1299"/>
    <n v="1363.95"/>
  </r>
  <r>
    <d v="2013-04-22T00:00:00"/>
    <x v="4"/>
    <x v="1"/>
    <s v="IR10"/>
    <s v="UK"/>
    <n v="1025"/>
    <n v="1076.25"/>
  </r>
  <r>
    <d v="2013-03-15T00:00:00"/>
    <x v="4"/>
    <x v="2"/>
    <s v="CN20"/>
    <s v="America"/>
    <n v="3584"/>
    <n v="3763.2000000000003"/>
  </r>
  <r>
    <d v="2013-01-26T00:00:00"/>
    <x v="4"/>
    <x v="1"/>
    <s v="GR14"/>
    <s v="UK"/>
    <n v="1245"/>
    <n v="1307.25"/>
  </r>
  <r>
    <d v="2013-01-18T00:00:00"/>
    <x v="4"/>
    <x v="1"/>
    <s v="NZN20"/>
    <s v="Pacific"/>
    <n v="4788"/>
    <n v="5027.4000000000005"/>
  </r>
  <r>
    <d v="2013-04-24T00:00:00"/>
    <x v="4"/>
    <x v="0"/>
    <s v="NZS20"/>
    <s v="Pacific"/>
    <n v="6241"/>
    <n v="6553.05"/>
  </r>
  <r>
    <d v="2013-01-05T00:00:00"/>
    <x v="5"/>
    <x v="2"/>
    <s v="GSA20"/>
    <s v="Eastern Europe"/>
    <n v="1025"/>
    <n v="1076.25"/>
  </r>
  <r>
    <d v="2013-01-13T00:00:00"/>
    <x v="5"/>
    <x v="2"/>
    <s v="AU14"/>
    <s v="Pacific"/>
    <n v="6325"/>
    <n v="6641.25"/>
  </r>
  <r>
    <d v="2013-01-21T00:00:00"/>
    <x v="5"/>
    <x v="1"/>
    <s v="IC10"/>
    <s v="Scandinavia"/>
    <n v="2257"/>
    <n v="2369.85"/>
  </r>
  <r>
    <d v="2013-01-29T00:00:00"/>
    <x v="5"/>
    <x v="0"/>
    <s v="TK10"/>
    <s v="Eastern Europe"/>
    <n v="1878"/>
    <n v="1971.9"/>
  </r>
  <r>
    <d v="2013-02-06T00:00:00"/>
    <x v="5"/>
    <x v="2"/>
    <s v="IR10"/>
    <s v="UK"/>
    <n v="1025"/>
    <n v="1076.25"/>
  </r>
  <r>
    <d v="2013-02-14T00:00:00"/>
    <x v="5"/>
    <x v="0"/>
    <s v="IT07"/>
    <s v="Western Europe"/>
    <n v="1299"/>
    <n v="1363.95"/>
  </r>
  <r>
    <d v="2013-02-22T00:00:00"/>
    <x v="5"/>
    <x v="1"/>
    <s v="IR10"/>
    <s v="UK"/>
    <n v="1025"/>
    <n v="1076.25"/>
  </r>
  <r>
    <d v="2013-03-02T00:00:00"/>
    <x v="5"/>
    <x v="0"/>
    <s v="SAM30"/>
    <s v="America"/>
    <n v="2356"/>
    <n v="2473.8000000000002"/>
  </r>
  <r>
    <d v="2013-03-10T00:00:00"/>
    <x v="5"/>
    <x v="0"/>
    <s v="NZS20"/>
    <s v="Pacific"/>
    <n v="6241"/>
    <n v="6553.05"/>
  </r>
  <r>
    <d v="2013-03-18T00:00:00"/>
    <x v="5"/>
    <x v="1"/>
    <s v="NZN20"/>
    <s v="Pacific"/>
    <n v="4788"/>
    <n v="5027.4000000000005"/>
  </r>
  <r>
    <d v="2013-03-26T00:00:00"/>
    <x v="5"/>
    <x v="1"/>
    <s v="GR14"/>
    <s v="Eastern Europe"/>
    <n v="1245"/>
    <n v="1307.25"/>
  </r>
  <r>
    <d v="2013-04-03T00:00:00"/>
    <x v="5"/>
    <x v="2"/>
    <s v="GSA20"/>
    <s v="Eastern Europe"/>
    <n v="2369"/>
    <n v="2487.4500000000003"/>
  </r>
  <r>
    <d v="2013-04-11T00:00:00"/>
    <x v="5"/>
    <x v="2"/>
    <s v="NZS20"/>
    <s v="Pacific"/>
    <n v="6241"/>
    <n v="6553.05"/>
  </r>
  <r>
    <d v="2013-04-19T00:00:00"/>
    <x v="5"/>
    <x v="2"/>
    <s v="EEX14"/>
    <s v="Eastern Europe"/>
    <n v="4469"/>
    <n v="4692.45"/>
  </r>
  <r>
    <d v="2013-04-27T00:00:00"/>
    <x v="5"/>
    <x v="0"/>
    <s v="IR10"/>
    <s v="UK"/>
    <n v="1025"/>
    <n v="1076.25"/>
  </r>
  <r>
    <d v="2013-03-31T00:00:00"/>
    <x v="5"/>
    <x v="1"/>
    <s v="AG07"/>
    <s v="Eastern Europe"/>
    <n v="1547"/>
    <n v="1624.3500000000001"/>
  </r>
  <r>
    <d v="2013-01-10T00:00:00"/>
    <x v="5"/>
    <x v="0"/>
    <s v="NZS20"/>
    <s v="Pacific"/>
    <n v="6241"/>
    <n v="6553.05"/>
  </r>
  <r>
    <d v="2013-04-16T00:00:00"/>
    <x v="5"/>
    <x v="0"/>
    <s v="MO07"/>
    <s v="Africa"/>
    <n v="1167"/>
    <n v="1225.3500000000001"/>
  </r>
  <r>
    <d v="2013-02-27T00:00:00"/>
    <x v="5"/>
    <x v="0"/>
    <s v="IR10"/>
    <s v="UK"/>
    <n v="1025"/>
    <n v="1076.25"/>
  </r>
  <r>
    <d v="2013-02-19T00:00:00"/>
    <x v="5"/>
    <x v="2"/>
    <s v="EEX14"/>
    <s v="Eastern Europe"/>
    <n v="4469"/>
    <n v="4692.45"/>
  </r>
  <r>
    <d v="2013-01-06T00:00:00"/>
    <x v="5"/>
    <x v="1"/>
    <s v="NZN20"/>
    <s v="Pacific"/>
    <n v="4788"/>
    <n v="5027.4000000000005"/>
  </r>
  <r>
    <d v="2013-01-14T00:00:00"/>
    <x v="5"/>
    <x v="0"/>
    <s v="EEX14"/>
    <s v="Western Europe"/>
    <n v="4469"/>
    <n v="4692.45"/>
  </r>
  <r>
    <d v="2013-01-22T00:00:00"/>
    <x v="5"/>
    <x v="2"/>
    <s v="IR10"/>
    <s v="UK"/>
    <n v="1025"/>
    <n v="1076.25"/>
  </r>
  <r>
    <d v="2013-01-30T00:00:00"/>
    <x v="5"/>
    <x v="1"/>
    <s v="WL10"/>
    <s v="UK"/>
    <n v="996"/>
    <n v="1045.8"/>
  </r>
  <r>
    <d v="2013-02-07T00:00:00"/>
    <x v="5"/>
    <x v="1"/>
    <s v="FIT20"/>
    <s v="Western Europe"/>
    <n v="1124"/>
    <n v="1180.2"/>
  </r>
  <r>
    <d v="2013-02-15T00:00:00"/>
    <x v="5"/>
    <x v="0"/>
    <s v="MD07"/>
    <s v="Western Europe"/>
    <n v="1545"/>
    <n v="1622.25"/>
  </r>
  <r>
    <d v="2013-02-23T00:00:00"/>
    <x v="5"/>
    <x v="1"/>
    <s v="MD10"/>
    <s v="Western Europe"/>
    <n v="1585"/>
    <n v="1664.25"/>
  </r>
  <r>
    <d v="2013-03-03T00:00:00"/>
    <x v="5"/>
    <x v="0"/>
    <s v="CN20"/>
    <s v="America"/>
    <n v="3584"/>
    <n v="3763.2000000000003"/>
  </r>
  <r>
    <d v="2013-03-11T00:00:00"/>
    <x v="5"/>
    <x v="1"/>
    <s v="SAM20"/>
    <s v="America"/>
    <n v="2356"/>
    <n v="2473.8000000000002"/>
  </r>
  <r>
    <d v="2013-03-19T00:00:00"/>
    <x v="5"/>
    <x v="2"/>
    <s v="GSA21"/>
    <s v="Eastern Europe"/>
    <n v="2369"/>
    <n v="2487.4500000000003"/>
  </r>
  <r>
    <d v="2013-03-27T00:00:00"/>
    <x v="5"/>
    <x v="2"/>
    <s v="H78"/>
    <s v="UK"/>
    <n v="998"/>
    <n v="1047.9000000000001"/>
  </r>
  <r>
    <d v="2013-04-04T00:00:00"/>
    <x v="5"/>
    <x v="0"/>
    <s v="SAM20"/>
    <s v="America"/>
    <n v="2356"/>
    <n v="2473.8000000000002"/>
  </r>
  <r>
    <d v="2013-04-12T00:00:00"/>
    <x v="5"/>
    <x v="0"/>
    <s v="H78"/>
    <s v="UK"/>
    <n v="998"/>
    <n v="1047.9000000000001"/>
  </r>
  <r>
    <d v="2013-04-20T00:00:00"/>
    <x v="5"/>
    <x v="0"/>
    <s v="NZN20"/>
    <s v="Pacific"/>
    <n v="4788"/>
    <n v="5027.4000000000005"/>
  </r>
  <r>
    <d v="2013-04-28T00:00:00"/>
    <x v="5"/>
    <x v="1"/>
    <s v="FIT20"/>
    <s v="Western Europe"/>
    <n v="1124"/>
    <n v="1180.2"/>
  </r>
  <r>
    <d v="2013-02-11T00:00:00"/>
    <x v="5"/>
    <x v="2"/>
    <s v="NZS20"/>
    <s v="Pacific"/>
    <n v="6241"/>
    <n v="6553.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outline="1" outlineData="1" compactData="0" multipleFieldFilters="0">
  <location ref="A3:D28" firstHeaderRow="0" firstDataRow="1" firstDataCol="2"/>
  <pivotFields count="7">
    <pivotField compact="0" numFmtId="14" showAll="0" defaultSubtotal="0"/>
    <pivotField axis="axisRow" compact="0" showAll="0">
      <items count="7">
        <item x="0"/>
        <item x="1"/>
        <item x="2"/>
        <item x="3"/>
        <item x="4"/>
        <item x="5"/>
        <item t="default"/>
      </items>
    </pivotField>
    <pivotField axis="axisRow" compact="0" showAll="0" sortType="ascending">
      <items count="4">
        <item x="0"/>
        <item x="2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showAll="0"/>
    <pivotField compact="0" showAll="0"/>
    <pivotField dataField="1" compact="0" numFmtId="167" showAll="0" defaultSubtotal="0"/>
    <pivotField dataField="1" compact="0" numFmtId="167" showAll="0" defaultSubtotal="0"/>
  </pivotFields>
  <rowFields count="2">
    <field x="1"/>
    <field x="2"/>
  </rowFields>
  <rowItems count="25">
    <i>
      <x/>
    </i>
    <i r="1">
      <x v="1"/>
    </i>
    <i r="1">
      <x v="2"/>
    </i>
    <i r="1">
      <x/>
    </i>
    <i>
      <x v="1"/>
    </i>
    <i r="1">
      <x v="2"/>
    </i>
    <i r="1">
      <x/>
    </i>
    <i r="1">
      <x v="1"/>
    </i>
    <i>
      <x v="2"/>
    </i>
    <i r="1">
      <x v="2"/>
    </i>
    <i r="1">
      <x/>
    </i>
    <i r="1">
      <x v="1"/>
    </i>
    <i>
      <x v="3"/>
    </i>
    <i r="1">
      <x v="1"/>
    </i>
    <i r="1">
      <x/>
    </i>
    <i r="1">
      <x v="2"/>
    </i>
    <i>
      <x v="4"/>
    </i>
    <i r="1">
      <x v="2"/>
    </i>
    <i r="1">
      <x v="1"/>
    </i>
    <i r="1">
      <x/>
    </i>
    <i>
      <x v="5"/>
    </i>
    <i r="1">
      <x v="2"/>
    </i>
    <i r="1">
      <x v="1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 2013" fld="5" baseField="2" baseItem="1" numFmtId="3"/>
    <dataField name="Sum of Forecast 2014" fld="6" baseField="2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workbookViewId="0">
      <selection activeCell="G4" sqref="G4"/>
    </sheetView>
  </sheetViews>
  <sheetFormatPr defaultRowHeight="12.75" x14ac:dyDescent="0.2"/>
  <cols>
    <col min="1" max="1" width="12.42578125" style="1" customWidth="1"/>
    <col min="2" max="2" width="8.5703125" customWidth="1"/>
    <col min="3" max="3" width="13.140625" customWidth="1"/>
    <col min="4" max="4" width="13.42578125" customWidth="1"/>
    <col min="5" max="5" width="14.85546875" bestFit="1" customWidth="1"/>
    <col min="6" max="6" width="14.85546875" customWidth="1"/>
    <col min="7" max="7" width="12.85546875" style="2" bestFit="1" customWidth="1"/>
  </cols>
  <sheetData>
    <row r="1" spans="1:7" ht="23.25" x14ac:dyDescent="0.35">
      <c r="A1" s="11" t="s">
        <v>34</v>
      </c>
      <c r="B1" s="11"/>
      <c r="C1" s="11"/>
      <c r="D1" s="11"/>
      <c r="E1" s="11"/>
      <c r="F1" s="11"/>
      <c r="G1" s="11"/>
    </row>
    <row r="2" spans="1:7" x14ac:dyDescent="0.2">
      <c r="A2" s="3"/>
      <c r="B2" s="4"/>
      <c r="C2" s="4"/>
      <c r="D2" s="4"/>
      <c r="E2" s="4"/>
      <c r="F2" s="4"/>
      <c r="G2" s="5"/>
    </row>
    <row r="3" spans="1:7" x14ac:dyDescent="0.2">
      <c r="A3" s="10" t="s">
        <v>52</v>
      </c>
      <c r="B3" s="7" t="s">
        <v>6</v>
      </c>
      <c r="C3" s="7" t="s">
        <v>38</v>
      </c>
      <c r="D3" s="7" t="s">
        <v>33</v>
      </c>
      <c r="E3" s="7" t="s">
        <v>39</v>
      </c>
      <c r="F3" s="7" t="s">
        <v>51</v>
      </c>
      <c r="G3" s="8" t="s">
        <v>53</v>
      </c>
    </row>
    <row r="4" spans="1:7" x14ac:dyDescent="0.2">
      <c r="A4" s="13">
        <v>41277</v>
      </c>
      <c r="B4" s="6" t="s">
        <v>0</v>
      </c>
      <c r="C4" s="6" t="s">
        <v>40</v>
      </c>
      <c r="D4" s="6" t="s">
        <v>8</v>
      </c>
      <c r="E4" s="6" t="s">
        <v>41</v>
      </c>
      <c r="F4" s="9">
        <v>3584</v>
      </c>
      <c r="G4" s="9">
        <f>F4*1.05</f>
        <v>3763.2000000000003</v>
      </c>
    </row>
    <row r="5" spans="1:7" x14ac:dyDescent="0.2">
      <c r="A5" s="13">
        <v>41285</v>
      </c>
      <c r="B5" s="6" t="s">
        <v>0</v>
      </c>
      <c r="C5" s="6" t="s">
        <v>45</v>
      </c>
      <c r="D5" s="6" t="s">
        <v>13</v>
      </c>
      <c r="E5" s="6" t="s">
        <v>41</v>
      </c>
      <c r="F5" s="9">
        <v>2356</v>
      </c>
      <c r="G5" s="9">
        <f t="shared" ref="G5:G68" si="0">F5*1.05</f>
        <v>2473.8000000000002</v>
      </c>
    </row>
    <row r="6" spans="1:7" x14ac:dyDescent="0.2">
      <c r="A6" s="13">
        <v>41293</v>
      </c>
      <c r="B6" s="6" t="s">
        <v>0</v>
      </c>
      <c r="C6" s="6" t="s">
        <v>43</v>
      </c>
      <c r="D6" s="6" t="s">
        <v>35</v>
      </c>
      <c r="E6" s="6" t="s">
        <v>41</v>
      </c>
      <c r="F6" s="9">
        <v>2369</v>
      </c>
      <c r="G6" s="9">
        <f t="shared" si="0"/>
        <v>2487.4500000000003</v>
      </c>
    </row>
    <row r="7" spans="1:7" x14ac:dyDescent="0.2">
      <c r="A7" s="13">
        <v>41301</v>
      </c>
      <c r="B7" s="6" t="s">
        <v>0</v>
      </c>
      <c r="C7" s="6" t="s">
        <v>43</v>
      </c>
      <c r="D7" s="6" t="s">
        <v>19</v>
      </c>
      <c r="E7" s="6" t="s">
        <v>47</v>
      </c>
      <c r="F7" s="9">
        <v>998</v>
      </c>
      <c r="G7" s="9">
        <f t="shared" si="0"/>
        <v>1047.9000000000001</v>
      </c>
    </row>
    <row r="8" spans="1:7" x14ac:dyDescent="0.2">
      <c r="A8" s="13">
        <v>41309</v>
      </c>
      <c r="B8" s="6" t="s">
        <v>0</v>
      </c>
      <c r="C8" s="6" t="s">
        <v>40</v>
      </c>
      <c r="D8" s="6" t="s">
        <v>13</v>
      </c>
      <c r="E8" s="6" t="s">
        <v>41</v>
      </c>
      <c r="F8" s="9">
        <v>2356</v>
      </c>
      <c r="G8" s="9">
        <f t="shared" si="0"/>
        <v>2473.8000000000002</v>
      </c>
    </row>
    <row r="9" spans="1:7" x14ac:dyDescent="0.2">
      <c r="A9" s="13">
        <v>41317</v>
      </c>
      <c r="B9" s="6" t="s">
        <v>0</v>
      </c>
      <c r="C9" s="6" t="s">
        <v>40</v>
      </c>
      <c r="D9" s="6" t="s">
        <v>19</v>
      </c>
      <c r="E9" s="6" t="s">
        <v>47</v>
      </c>
      <c r="F9" s="9">
        <v>998</v>
      </c>
      <c r="G9" s="9">
        <f t="shared" si="0"/>
        <v>1047.9000000000001</v>
      </c>
    </row>
    <row r="10" spans="1:7" x14ac:dyDescent="0.2">
      <c r="A10" s="13">
        <v>41325</v>
      </c>
      <c r="B10" s="6" t="s">
        <v>0</v>
      </c>
      <c r="C10" s="6" t="s">
        <v>40</v>
      </c>
      <c r="D10" s="6" t="s">
        <v>11</v>
      </c>
      <c r="E10" s="6" t="s">
        <v>46</v>
      </c>
      <c r="F10" s="9">
        <v>4788</v>
      </c>
      <c r="G10" s="9">
        <f t="shared" si="0"/>
        <v>5027.4000000000005</v>
      </c>
    </row>
    <row r="11" spans="1:7" x14ac:dyDescent="0.2">
      <c r="A11" s="13">
        <v>41333</v>
      </c>
      <c r="B11" s="6" t="s">
        <v>0</v>
      </c>
      <c r="C11" s="6" t="s">
        <v>45</v>
      </c>
      <c r="D11" s="6" t="s">
        <v>9</v>
      </c>
      <c r="E11" s="6" t="s">
        <v>42</v>
      </c>
      <c r="F11" s="9">
        <v>1124</v>
      </c>
      <c r="G11" s="9">
        <f t="shared" si="0"/>
        <v>1180.2</v>
      </c>
    </row>
    <row r="12" spans="1:7" x14ac:dyDescent="0.2">
      <c r="A12" s="13">
        <v>41341</v>
      </c>
      <c r="B12" s="6" t="s">
        <v>0</v>
      </c>
      <c r="C12" s="6" t="s">
        <v>40</v>
      </c>
      <c r="D12" s="6" t="s">
        <v>11</v>
      </c>
      <c r="E12" s="6" t="s">
        <v>46</v>
      </c>
      <c r="F12" s="9">
        <v>5987</v>
      </c>
      <c r="G12" s="9">
        <f t="shared" si="0"/>
        <v>6286.35</v>
      </c>
    </row>
    <row r="13" spans="1:7" x14ac:dyDescent="0.2">
      <c r="A13" s="13">
        <v>41349</v>
      </c>
      <c r="B13" s="6" t="s">
        <v>0</v>
      </c>
      <c r="C13" s="6" t="s">
        <v>40</v>
      </c>
      <c r="D13" s="6" t="s">
        <v>17</v>
      </c>
      <c r="E13" s="6" t="s">
        <v>44</v>
      </c>
      <c r="F13" s="9">
        <v>2247</v>
      </c>
      <c r="G13" s="9">
        <f t="shared" si="0"/>
        <v>2359.35</v>
      </c>
    </row>
    <row r="14" spans="1:7" x14ac:dyDescent="0.2">
      <c r="A14" s="13">
        <v>41357</v>
      </c>
      <c r="B14" s="6" t="s">
        <v>0</v>
      </c>
      <c r="C14" s="6" t="s">
        <v>40</v>
      </c>
      <c r="D14" s="6" t="s">
        <v>12</v>
      </c>
      <c r="E14" s="6" t="s">
        <v>46</v>
      </c>
      <c r="F14" s="9">
        <v>6241</v>
      </c>
      <c r="G14" s="9">
        <f t="shared" si="0"/>
        <v>6553.05</v>
      </c>
    </row>
    <row r="15" spans="1:7" x14ac:dyDescent="0.2">
      <c r="A15" s="13">
        <v>41365</v>
      </c>
      <c r="B15" s="6" t="s">
        <v>0</v>
      </c>
      <c r="C15" s="6" t="s">
        <v>40</v>
      </c>
      <c r="D15" s="6" t="s">
        <v>28</v>
      </c>
      <c r="E15" s="6" t="s">
        <v>42</v>
      </c>
      <c r="F15" s="9">
        <v>3325</v>
      </c>
      <c r="G15" s="9">
        <f t="shared" si="0"/>
        <v>3491.25</v>
      </c>
    </row>
    <row r="16" spans="1:7" x14ac:dyDescent="0.2">
      <c r="A16" s="13">
        <v>41373</v>
      </c>
      <c r="B16" s="6" t="s">
        <v>0</v>
      </c>
      <c r="C16" s="6" t="s">
        <v>45</v>
      </c>
      <c r="D16" s="6" t="s">
        <v>8</v>
      </c>
      <c r="E16" s="6" t="s">
        <v>41</v>
      </c>
      <c r="F16" s="9">
        <v>3584</v>
      </c>
      <c r="G16" s="9">
        <f t="shared" si="0"/>
        <v>3763.2000000000003</v>
      </c>
    </row>
    <row r="17" spans="1:7" x14ac:dyDescent="0.2">
      <c r="A17" s="13">
        <v>41381</v>
      </c>
      <c r="B17" s="6" t="s">
        <v>0</v>
      </c>
      <c r="C17" s="6" t="s">
        <v>43</v>
      </c>
      <c r="D17" s="6" t="s">
        <v>32</v>
      </c>
      <c r="E17" s="6" t="s">
        <v>42</v>
      </c>
      <c r="F17" s="9">
        <v>1099</v>
      </c>
      <c r="G17" s="9">
        <f t="shared" si="0"/>
        <v>1153.95</v>
      </c>
    </row>
    <row r="18" spans="1:7" x14ac:dyDescent="0.2">
      <c r="A18" s="13">
        <v>41389</v>
      </c>
      <c r="B18" s="6" t="s">
        <v>0</v>
      </c>
      <c r="C18" s="6" t="s">
        <v>40</v>
      </c>
      <c r="D18" s="6" t="s">
        <v>20</v>
      </c>
      <c r="E18" s="6" t="s">
        <v>42</v>
      </c>
      <c r="F18" s="9">
        <v>1155</v>
      </c>
      <c r="G18" s="9">
        <f t="shared" si="0"/>
        <v>1212.75</v>
      </c>
    </row>
    <row r="19" spans="1:7" x14ac:dyDescent="0.2">
      <c r="A19" s="13">
        <v>41276</v>
      </c>
      <c r="B19" s="6" t="s">
        <v>0</v>
      </c>
      <c r="C19" s="6" t="s">
        <v>40</v>
      </c>
      <c r="D19" s="6" t="s">
        <v>7</v>
      </c>
      <c r="E19" s="6" t="s">
        <v>41</v>
      </c>
      <c r="F19" s="9">
        <v>2356</v>
      </c>
      <c r="G19" s="9">
        <f t="shared" si="0"/>
        <v>2473.8000000000002</v>
      </c>
    </row>
    <row r="20" spans="1:7" x14ac:dyDescent="0.2">
      <c r="A20" s="13">
        <v>41372</v>
      </c>
      <c r="B20" s="6" t="s">
        <v>0</v>
      </c>
      <c r="C20" s="6" t="s">
        <v>45</v>
      </c>
      <c r="D20" s="6" t="s">
        <v>16</v>
      </c>
      <c r="E20" s="6" t="s">
        <v>44</v>
      </c>
      <c r="F20" s="9">
        <v>4469</v>
      </c>
      <c r="G20" s="9">
        <f t="shared" si="0"/>
        <v>4692.45</v>
      </c>
    </row>
    <row r="21" spans="1:7" x14ac:dyDescent="0.2">
      <c r="A21" s="13">
        <v>41308</v>
      </c>
      <c r="B21" s="6" t="s">
        <v>0</v>
      </c>
      <c r="C21" s="6" t="s">
        <v>43</v>
      </c>
      <c r="D21" s="6" t="s">
        <v>35</v>
      </c>
      <c r="E21" s="6" t="s">
        <v>44</v>
      </c>
      <c r="F21" s="9">
        <v>2369</v>
      </c>
      <c r="G21" s="9">
        <f t="shared" si="0"/>
        <v>2487.4500000000003</v>
      </c>
    </row>
    <row r="22" spans="1:7" x14ac:dyDescent="0.2">
      <c r="A22" s="13">
        <v>41278</v>
      </c>
      <c r="B22" s="6" t="s">
        <v>1</v>
      </c>
      <c r="C22" s="6" t="s">
        <v>40</v>
      </c>
      <c r="D22" s="6" t="s">
        <v>9</v>
      </c>
      <c r="E22" s="6" t="s">
        <v>42</v>
      </c>
      <c r="F22" s="9">
        <v>1124</v>
      </c>
      <c r="G22" s="9">
        <f t="shared" si="0"/>
        <v>1180.2</v>
      </c>
    </row>
    <row r="23" spans="1:7" x14ac:dyDescent="0.2">
      <c r="A23" s="13">
        <v>41286</v>
      </c>
      <c r="B23" s="6" t="s">
        <v>1</v>
      </c>
      <c r="C23" s="6" t="s">
        <v>43</v>
      </c>
      <c r="D23" s="6" t="s">
        <v>14</v>
      </c>
      <c r="E23" s="6" t="s">
        <v>41</v>
      </c>
      <c r="F23" s="9">
        <v>5698</v>
      </c>
      <c r="G23" s="9">
        <f t="shared" si="0"/>
        <v>5982.9000000000005</v>
      </c>
    </row>
    <row r="24" spans="1:7" x14ac:dyDescent="0.2">
      <c r="A24" s="13">
        <v>41294</v>
      </c>
      <c r="B24" s="6" t="s">
        <v>1</v>
      </c>
      <c r="C24" s="6" t="s">
        <v>43</v>
      </c>
      <c r="D24" s="6" t="s">
        <v>21</v>
      </c>
      <c r="E24" s="6" t="s">
        <v>47</v>
      </c>
      <c r="F24" s="9">
        <v>1547</v>
      </c>
      <c r="G24" s="9">
        <f t="shared" si="0"/>
        <v>1624.3500000000001</v>
      </c>
    </row>
    <row r="25" spans="1:7" x14ac:dyDescent="0.2">
      <c r="A25" s="13">
        <v>41302</v>
      </c>
      <c r="B25" s="6" t="s">
        <v>1</v>
      </c>
      <c r="C25" s="6" t="s">
        <v>40</v>
      </c>
      <c r="D25" s="6" t="s">
        <v>20</v>
      </c>
      <c r="E25" s="6" t="s">
        <v>42</v>
      </c>
      <c r="F25" s="9">
        <v>1155</v>
      </c>
      <c r="G25" s="9">
        <f t="shared" si="0"/>
        <v>1212.75</v>
      </c>
    </row>
    <row r="26" spans="1:7" x14ac:dyDescent="0.2">
      <c r="A26" s="13">
        <v>41310</v>
      </c>
      <c r="B26" s="6" t="s">
        <v>1</v>
      </c>
      <c r="C26" s="6" t="s">
        <v>43</v>
      </c>
      <c r="D26" s="6" t="s">
        <v>10</v>
      </c>
      <c r="E26" s="6" t="s">
        <v>44</v>
      </c>
      <c r="F26" s="9">
        <v>1025</v>
      </c>
      <c r="G26" s="9">
        <f t="shared" si="0"/>
        <v>1076.25</v>
      </c>
    </row>
    <row r="27" spans="1:7" x14ac:dyDescent="0.2">
      <c r="A27" s="13">
        <v>41318</v>
      </c>
      <c r="B27" s="6" t="s">
        <v>1</v>
      </c>
      <c r="C27" s="6" t="s">
        <v>40</v>
      </c>
      <c r="D27" s="6" t="s">
        <v>27</v>
      </c>
      <c r="E27" s="6" t="s">
        <v>44</v>
      </c>
      <c r="F27" s="9">
        <v>1255</v>
      </c>
      <c r="G27" s="9">
        <f t="shared" si="0"/>
        <v>1317.75</v>
      </c>
    </row>
    <row r="28" spans="1:7" x14ac:dyDescent="0.2">
      <c r="A28" s="13">
        <v>41326</v>
      </c>
      <c r="B28" s="6" t="s">
        <v>1</v>
      </c>
      <c r="C28" s="6" t="s">
        <v>45</v>
      </c>
      <c r="D28" s="6" t="s">
        <v>21</v>
      </c>
      <c r="E28" s="6" t="s">
        <v>44</v>
      </c>
      <c r="F28" s="9">
        <v>1547</v>
      </c>
      <c r="G28" s="9">
        <f t="shared" si="0"/>
        <v>1624.3500000000001</v>
      </c>
    </row>
    <row r="29" spans="1:7" x14ac:dyDescent="0.2">
      <c r="A29" s="13">
        <v>41334</v>
      </c>
      <c r="B29" s="6" t="s">
        <v>1</v>
      </c>
      <c r="C29" s="6" t="s">
        <v>43</v>
      </c>
      <c r="D29" s="6" t="s">
        <v>12</v>
      </c>
      <c r="E29" s="6" t="s">
        <v>46</v>
      </c>
      <c r="F29" s="9">
        <v>6241</v>
      </c>
      <c r="G29" s="9">
        <f t="shared" si="0"/>
        <v>6553.05</v>
      </c>
    </row>
    <row r="30" spans="1:7" x14ac:dyDescent="0.2">
      <c r="A30" s="13">
        <v>41342</v>
      </c>
      <c r="B30" s="6" t="s">
        <v>1</v>
      </c>
      <c r="C30" s="6" t="s">
        <v>40</v>
      </c>
      <c r="D30" s="6" t="s">
        <v>37</v>
      </c>
      <c r="E30" s="6" t="s">
        <v>44</v>
      </c>
      <c r="F30" s="9">
        <v>2485</v>
      </c>
      <c r="G30" s="9">
        <f t="shared" si="0"/>
        <v>2609.25</v>
      </c>
    </row>
    <row r="31" spans="1:7" x14ac:dyDescent="0.2">
      <c r="A31" s="13">
        <v>41350</v>
      </c>
      <c r="B31" s="6" t="s">
        <v>1</v>
      </c>
      <c r="C31" s="6" t="s">
        <v>45</v>
      </c>
      <c r="D31" s="6" t="s">
        <v>10</v>
      </c>
      <c r="E31" s="6" t="s">
        <v>44</v>
      </c>
      <c r="F31" s="9">
        <v>1025</v>
      </c>
      <c r="G31" s="9">
        <f t="shared" si="0"/>
        <v>1076.25</v>
      </c>
    </row>
    <row r="32" spans="1:7" x14ac:dyDescent="0.2">
      <c r="A32" s="13">
        <v>41358</v>
      </c>
      <c r="B32" s="6" t="s">
        <v>1</v>
      </c>
      <c r="C32" s="6" t="s">
        <v>45</v>
      </c>
      <c r="D32" s="6" t="s">
        <v>13</v>
      </c>
      <c r="E32" s="6" t="s">
        <v>41</v>
      </c>
      <c r="F32" s="9">
        <v>2356</v>
      </c>
      <c r="G32" s="9">
        <f t="shared" si="0"/>
        <v>2473.8000000000002</v>
      </c>
    </row>
    <row r="33" spans="1:7" x14ac:dyDescent="0.2">
      <c r="A33" s="13">
        <v>41366</v>
      </c>
      <c r="B33" s="6" t="s">
        <v>1</v>
      </c>
      <c r="C33" s="6" t="s">
        <v>43</v>
      </c>
      <c r="D33" s="6" t="s">
        <v>7</v>
      </c>
      <c r="E33" s="6" t="s">
        <v>41</v>
      </c>
      <c r="F33" s="9">
        <v>5536</v>
      </c>
      <c r="G33" s="9">
        <f t="shared" si="0"/>
        <v>5812.8</v>
      </c>
    </row>
    <row r="34" spans="1:7" x14ac:dyDescent="0.2">
      <c r="A34" s="13">
        <v>41374</v>
      </c>
      <c r="B34" s="6" t="s">
        <v>1</v>
      </c>
      <c r="C34" s="6" t="s">
        <v>45</v>
      </c>
      <c r="D34" s="6" t="s">
        <v>21</v>
      </c>
      <c r="E34" s="6" t="s">
        <v>44</v>
      </c>
      <c r="F34" s="9">
        <v>1547</v>
      </c>
      <c r="G34" s="9">
        <f t="shared" si="0"/>
        <v>1624.3500000000001</v>
      </c>
    </row>
    <row r="35" spans="1:7" x14ac:dyDescent="0.2">
      <c r="A35" s="13">
        <v>41382</v>
      </c>
      <c r="B35" s="6" t="s">
        <v>1</v>
      </c>
      <c r="C35" s="6" t="s">
        <v>40</v>
      </c>
      <c r="D35" s="6" t="s">
        <v>9</v>
      </c>
      <c r="E35" s="6" t="s">
        <v>42</v>
      </c>
      <c r="F35" s="9">
        <v>1124</v>
      </c>
      <c r="G35" s="9">
        <f t="shared" si="0"/>
        <v>1180.2</v>
      </c>
    </row>
    <row r="36" spans="1:7" x14ac:dyDescent="0.2">
      <c r="A36" s="13">
        <v>41390</v>
      </c>
      <c r="B36" s="6" t="s">
        <v>1</v>
      </c>
      <c r="C36" s="6" t="s">
        <v>40</v>
      </c>
      <c r="D36" s="6" t="s">
        <v>10</v>
      </c>
      <c r="E36" s="6" t="s">
        <v>44</v>
      </c>
      <c r="F36" s="9">
        <v>1025</v>
      </c>
      <c r="G36" s="9">
        <f t="shared" si="0"/>
        <v>1076.25</v>
      </c>
    </row>
    <row r="37" spans="1:7" x14ac:dyDescent="0.2">
      <c r="A37" s="13">
        <v>41281</v>
      </c>
      <c r="B37" s="6" t="s">
        <v>3</v>
      </c>
      <c r="C37" s="6" t="s">
        <v>40</v>
      </c>
      <c r="D37" s="6" t="s">
        <v>10</v>
      </c>
      <c r="E37" s="6" t="s">
        <v>44</v>
      </c>
      <c r="F37" s="9">
        <v>2369</v>
      </c>
      <c r="G37" s="9">
        <f t="shared" si="0"/>
        <v>2487.4500000000003</v>
      </c>
    </row>
    <row r="38" spans="1:7" x14ac:dyDescent="0.2">
      <c r="A38" s="13">
        <v>41289</v>
      </c>
      <c r="B38" s="6" t="s">
        <v>3</v>
      </c>
      <c r="C38" s="6" t="s">
        <v>43</v>
      </c>
      <c r="D38" s="6" t="s">
        <v>8</v>
      </c>
      <c r="E38" s="6" t="s">
        <v>41</v>
      </c>
      <c r="F38" s="9">
        <v>3584</v>
      </c>
      <c r="G38" s="9">
        <f t="shared" si="0"/>
        <v>3763.2000000000003</v>
      </c>
    </row>
    <row r="39" spans="1:7" x14ac:dyDescent="0.2">
      <c r="A39" s="13">
        <v>41297</v>
      </c>
      <c r="B39" s="6" t="s">
        <v>3</v>
      </c>
      <c r="C39" s="6" t="s">
        <v>43</v>
      </c>
      <c r="D39" s="6" t="s">
        <v>24</v>
      </c>
      <c r="E39" s="6" t="s">
        <v>49</v>
      </c>
      <c r="F39" s="9">
        <v>1585</v>
      </c>
      <c r="G39" s="9">
        <f t="shared" si="0"/>
        <v>1664.25</v>
      </c>
    </row>
    <row r="40" spans="1:7" x14ac:dyDescent="0.2">
      <c r="A40" s="13">
        <v>41305</v>
      </c>
      <c r="B40" s="6" t="s">
        <v>3</v>
      </c>
      <c r="C40" s="6" t="s">
        <v>45</v>
      </c>
      <c r="D40" s="6" t="s">
        <v>27</v>
      </c>
      <c r="E40" s="6" t="s">
        <v>44</v>
      </c>
      <c r="F40" s="9">
        <v>1547</v>
      </c>
      <c r="G40" s="9">
        <f t="shared" si="0"/>
        <v>1624.3500000000001</v>
      </c>
    </row>
    <row r="41" spans="1:7" x14ac:dyDescent="0.2">
      <c r="A41" s="13">
        <v>41313</v>
      </c>
      <c r="B41" s="6" t="s">
        <v>3</v>
      </c>
      <c r="C41" s="6" t="s">
        <v>45</v>
      </c>
      <c r="D41" s="6" t="s">
        <v>16</v>
      </c>
      <c r="E41" s="6" t="s">
        <v>44</v>
      </c>
      <c r="F41" s="9">
        <v>4469</v>
      </c>
      <c r="G41" s="9">
        <f t="shared" si="0"/>
        <v>4692.45</v>
      </c>
    </row>
    <row r="42" spans="1:7" x14ac:dyDescent="0.2">
      <c r="A42" s="13">
        <v>41321</v>
      </c>
      <c r="B42" s="6" t="s">
        <v>3</v>
      </c>
      <c r="C42" s="6" t="s">
        <v>40</v>
      </c>
      <c r="D42" s="6" t="s">
        <v>31</v>
      </c>
      <c r="E42" s="6" t="s">
        <v>49</v>
      </c>
      <c r="F42" s="9">
        <v>1167</v>
      </c>
      <c r="G42" s="9">
        <f t="shared" si="0"/>
        <v>1225.3500000000001</v>
      </c>
    </row>
    <row r="43" spans="1:7" x14ac:dyDescent="0.2">
      <c r="A43" s="13">
        <v>41329</v>
      </c>
      <c r="B43" s="6" t="s">
        <v>3</v>
      </c>
      <c r="C43" s="6" t="s">
        <v>40</v>
      </c>
      <c r="D43" s="6" t="s">
        <v>12</v>
      </c>
      <c r="E43" s="6" t="s">
        <v>46</v>
      </c>
      <c r="F43" s="9">
        <v>6241</v>
      </c>
      <c r="G43" s="9">
        <f t="shared" si="0"/>
        <v>6553.05</v>
      </c>
    </row>
    <row r="44" spans="1:7" x14ac:dyDescent="0.2">
      <c r="A44" s="13">
        <v>41337</v>
      </c>
      <c r="B44" s="6" t="s">
        <v>3</v>
      </c>
      <c r="C44" s="6" t="s">
        <v>40</v>
      </c>
      <c r="D44" s="6" t="s">
        <v>9</v>
      </c>
      <c r="E44" s="6" t="s">
        <v>42</v>
      </c>
      <c r="F44" s="9">
        <v>1124</v>
      </c>
      <c r="G44" s="9">
        <f t="shared" si="0"/>
        <v>1180.2</v>
      </c>
    </row>
    <row r="45" spans="1:7" x14ac:dyDescent="0.2">
      <c r="A45" s="13">
        <v>41345</v>
      </c>
      <c r="B45" s="6" t="s">
        <v>3</v>
      </c>
      <c r="C45" s="6" t="s">
        <v>43</v>
      </c>
      <c r="D45" s="6" t="s">
        <v>14</v>
      </c>
      <c r="E45" s="6" t="s">
        <v>41</v>
      </c>
      <c r="F45" s="9">
        <v>5698</v>
      </c>
      <c r="G45" s="9">
        <f t="shared" si="0"/>
        <v>5982.9000000000005</v>
      </c>
    </row>
    <row r="46" spans="1:7" x14ac:dyDescent="0.2">
      <c r="A46" s="13">
        <v>41353</v>
      </c>
      <c r="B46" s="6" t="s">
        <v>3</v>
      </c>
      <c r="C46" s="6" t="s">
        <v>43</v>
      </c>
      <c r="D46" s="6" t="s">
        <v>21</v>
      </c>
      <c r="E46" s="6" t="s">
        <v>44</v>
      </c>
      <c r="F46" s="9">
        <v>1547</v>
      </c>
      <c r="G46" s="9">
        <f t="shared" si="0"/>
        <v>1624.3500000000001</v>
      </c>
    </row>
    <row r="47" spans="1:7" x14ac:dyDescent="0.2">
      <c r="A47" s="13">
        <v>41361</v>
      </c>
      <c r="B47" s="6" t="s">
        <v>3</v>
      </c>
      <c r="C47" s="6" t="s">
        <v>40</v>
      </c>
      <c r="D47" s="6" t="s">
        <v>20</v>
      </c>
      <c r="E47" s="6" t="s">
        <v>42</v>
      </c>
      <c r="F47" s="9">
        <v>1155</v>
      </c>
      <c r="G47" s="9">
        <f t="shared" si="0"/>
        <v>1212.75</v>
      </c>
    </row>
    <row r="48" spans="1:7" x14ac:dyDescent="0.2">
      <c r="A48" s="13">
        <v>41369</v>
      </c>
      <c r="B48" s="6" t="s">
        <v>3</v>
      </c>
      <c r="C48" s="6" t="s">
        <v>43</v>
      </c>
      <c r="D48" s="6" t="s">
        <v>10</v>
      </c>
      <c r="E48" s="6" t="s">
        <v>44</v>
      </c>
      <c r="F48" s="9">
        <v>1025</v>
      </c>
      <c r="G48" s="9">
        <f t="shared" si="0"/>
        <v>1076.25</v>
      </c>
    </row>
    <row r="49" spans="1:7" x14ac:dyDescent="0.2">
      <c r="A49" s="13">
        <v>41377</v>
      </c>
      <c r="B49" s="6" t="s">
        <v>3</v>
      </c>
      <c r="C49" s="6" t="s">
        <v>40</v>
      </c>
      <c r="D49" s="6" t="s">
        <v>27</v>
      </c>
      <c r="E49" s="6" t="s">
        <v>44</v>
      </c>
      <c r="F49" s="9">
        <v>1255</v>
      </c>
      <c r="G49" s="9">
        <f t="shared" si="0"/>
        <v>1317.75</v>
      </c>
    </row>
    <row r="50" spans="1:7" x14ac:dyDescent="0.2">
      <c r="A50" s="13">
        <v>41385</v>
      </c>
      <c r="B50" s="6" t="s">
        <v>3</v>
      </c>
      <c r="C50" s="6" t="s">
        <v>45</v>
      </c>
      <c r="D50" s="6" t="s">
        <v>21</v>
      </c>
      <c r="E50" s="6" t="s">
        <v>44</v>
      </c>
      <c r="F50" s="9">
        <v>1547</v>
      </c>
      <c r="G50" s="9">
        <f t="shared" si="0"/>
        <v>1624.3500000000001</v>
      </c>
    </row>
    <row r="51" spans="1:7" x14ac:dyDescent="0.2">
      <c r="A51" s="13">
        <v>41393</v>
      </c>
      <c r="B51" s="6" t="s">
        <v>3</v>
      </c>
      <c r="C51" s="6" t="s">
        <v>43</v>
      </c>
      <c r="D51" s="6" t="s">
        <v>12</v>
      </c>
      <c r="E51" s="6" t="s">
        <v>46</v>
      </c>
      <c r="F51" s="9">
        <v>6241</v>
      </c>
      <c r="G51" s="9">
        <f t="shared" si="0"/>
        <v>6553.05</v>
      </c>
    </row>
    <row r="52" spans="1:7" x14ac:dyDescent="0.2">
      <c r="A52" s="13">
        <v>41340</v>
      </c>
      <c r="B52" s="6" t="s">
        <v>3</v>
      </c>
      <c r="C52" s="6" t="s">
        <v>40</v>
      </c>
      <c r="D52" s="6" t="s">
        <v>10</v>
      </c>
      <c r="E52" s="6" t="s">
        <v>44</v>
      </c>
      <c r="F52" s="9">
        <v>2369</v>
      </c>
      <c r="G52" s="9">
        <f t="shared" si="0"/>
        <v>2487.4500000000003</v>
      </c>
    </row>
    <row r="53" spans="1:7" x14ac:dyDescent="0.2">
      <c r="A53" s="13">
        <v>41283</v>
      </c>
      <c r="B53" s="6" t="s">
        <v>5</v>
      </c>
      <c r="C53" s="6" t="s">
        <v>40</v>
      </c>
      <c r="D53" s="6" t="s">
        <v>10</v>
      </c>
      <c r="E53" s="6" t="s">
        <v>44</v>
      </c>
      <c r="F53" s="9">
        <v>2485</v>
      </c>
      <c r="G53" s="9">
        <f t="shared" si="0"/>
        <v>2609.25</v>
      </c>
    </row>
    <row r="54" spans="1:7" x14ac:dyDescent="0.2">
      <c r="A54" s="13">
        <v>41291</v>
      </c>
      <c r="B54" s="6" t="s">
        <v>5</v>
      </c>
      <c r="C54" s="6" t="s">
        <v>45</v>
      </c>
      <c r="D54" s="6" t="s">
        <v>10</v>
      </c>
      <c r="E54" s="6" t="s">
        <v>41</v>
      </c>
      <c r="F54" s="9">
        <v>1025</v>
      </c>
      <c r="G54" s="9">
        <f t="shared" si="0"/>
        <v>1076.25</v>
      </c>
    </row>
    <row r="55" spans="1:7" x14ac:dyDescent="0.2">
      <c r="A55" s="13">
        <v>41299</v>
      </c>
      <c r="B55" s="6" t="s">
        <v>5</v>
      </c>
      <c r="C55" s="6" t="s">
        <v>45</v>
      </c>
      <c r="D55" s="6" t="s">
        <v>13</v>
      </c>
      <c r="E55" s="6" t="s">
        <v>41</v>
      </c>
      <c r="F55" s="9">
        <v>2356</v>
      </c>
      <c r="G55" s="9">
        <f t="shared" si="0"/>
        <v>2473.8000000000002</v>
      </c>
    </row>
    <row r="56" spans="1:7" x14ac:dyDescent="0.2">
      <c r="A56" s="13">
        <v>41307</v>
      </c>
      <c r="B56" s="6" t="s">
        <v>5</v>
      </c>
      <c r="C56" s="6" t="s">
        <v>43</v>
      </c>
      <c r="D56" s="6" t="s">
        <v>7</v>
      </c>
      <c r="E56" s="6" t="s">
        <v>41</v>
      </c>
      <c r="F56" s="9">
        <v>5536</v>
      </c>
      <c r="G56" s="9">
        <f t="shared" si="0"/>
        <v>5812.8</v>
      </c>
    </row>
    <row r="57" spans="1:7" x14ac:dyDescent="0.2">
      <c r="A57" s="13">
        <v>41315</v>
      </c>
      <c r="B57" s="6" t="s">
        <v>5</v>
      </c>
      <c r="C57" s="6" t="s">
        <v>45</v>
      </c>
      <c r="D57" s="6" t="s">
        <v>21</v>
      </c>
      <c r="E57" s="6" t="s">
        <v>44</v>
      </c>
      <c r="F57" s="9">
        <v>1547</v>
      </c>
      <c r="G57" s="9">
        <f t="shared" si="0"/>
        <v>1624.3500000000001</v>
      </c>
    </row>
    <row r="58" spans="1:7" x14ac:dyDescent="0.2">
      <c r="A58" s="13">
        <v>41323</v>
      </c>
      <c r="B58" s="6" t="s">
        <v>5</v>
      </c>
      <c r="C58" s="6" t="s">
        <v>40</v>
      </c>
      <c r="D58" s="6" t="s">
        <v>9</v>
      </c>
      <c r="E58" s="6" t="s">
        <v>42</v>
      </c>
      <c r="F58" s="9">
        <v>1124</v>
      </c>
      <c r="G58" s="9">
        <f t="shared" si="0"/>
        <v>1180.2</v>
      </c>
    </row>
    <row r="59" spans="1:7" x14ac:dyDescent="0.2">
      <c r="A59" s="13">
        <v>41331</v>
      </c>
      <c r="B59" s="6" t="s">
        <v>5</v>
      </c>
      <c r="C59" s="6" t="s">
        <v>40</v>
      </c>
      <c r="D59" s="6" t="s">
        <v>10</v>
      </c>
      <c r="E59" s="6" t="s">
        <v>44</v>
      </c>
      <c r="F59" s="9">
        <v>1025</v>
      </c>
      <c r="G59" s="9">
        <f t="shared" si="0"/>
        <v>1076.25</v>
      </c>
    </row>
    <row r="60" spans="1:7" x14ac:dyDescent="0.2">
      <c r="A60" s="13">
        <v>41339</v>
      </c>
      <c r="B60" s="6" t="s">
        <v>5</v>
      </c>
      <c r="C60" s="6" t="s">
        <v>45</v>
      </c>
      <c r="D60" s="6" t="s">
        <v>11</v>
      </c>
      <c r="E60" s="6" t="s">
        <v>46</v>
      </c>
      <c r="F60" s="9">
        <v>4788</v>
      </c>
      <c r="G60" s="9">
        <f t="shared" si="0"/>
        <v>5027.4000000000005</v>
      </c>
    </row>
    <row r="61" spans="1:7" x14ac:dyDescent="0.2">
      <c r="A61" s="13">
        <v>41347</v>
      </c>
      <c r="B61" s="6" t="s">
        <v>5</v>
      </c>
      <c r="C61" s="6" t="s">
        <v>40</v>
      </c>
      <c r="D61" s="6" t="s">
        <v>16</v>
      </c>
      <c r="E61" s="6" t="s">
        <v>44</v>
      </c>
      <c r="F61" s="9">
        <v>4469</v>
      </c>
      <c r="G61" s="9">
        <f t="shared" si="0"/>
        <v>4692.45</v>
      </c>
    </row>
    <row r="62" spans="1:7" x14ac:dyDescent="0.2">
      <c r="A62" s="13">
        <v>41355</v>
      </c>
      <c r="B62" s="6" t="s">
        <v>5</v>
      </c>
      <c r="C62" s="6" t="s">
        <v>43</v>
      </c>
      <c r="D62" s="6" t="s">
        <v>23</v>
      </c>
      <c r="E62" s="6" t="s">
        <v>47</v>
      </c>
      <c r="F62" s="9">
        <v>1025</v>
      </c>
      <c r="G62" s="9">
        <f t="shared" si="0"/>
        <v>1076.25</v>
      </c>
    </row>
    <row r="63" spans="1:7" x14ac:dyDescent="0.2">
      <c r="A63" s="13">
        <v>41363</v>
      </c>
      <c r="B63" s="6" t="s">
        <v>5</v>
      </c>
      <c r="C63" s="6" t="s">
        <v>45</v>
      </c>
      <c r="D63" s="6" t="s">
        <v>26</v>
      </c>
      <c r="E63" s="6" t="s">
        <v>47</v>
      </c>
      <c r="F63" s="9">
        <v>996</v>
      </c>
      <c r="G63" s="9">
        <f t="shared" si="0"/>
        <v>1045.8</v>
      </c>
    </row>
    <row r="64" spans="1:7" x14ac:dyDescent="0.2">
      <c r="A64" s="13">
        <v>41371</v>
      </c>
      <c r="B64" s="6" t="s">
        <v>5</v>
      </c>
      <c r="C64" s="6" t="s">
        <v>45</v>
      </c>
      <c r="D64" s="6" t="s">
        <v>9</v>
      </c>
      <c r="E64" s="6" t="s">
        <v>42</v>
      </c>
      <c r="F64" s="9">
        <v>1124</v>
      </c>
      <c r="G64" s="9">
        <f t="shared" si="0"/>
        <v>1180.2</v>
      </c>
    </row>
    <row r="65" spans="1:7" x14ac:dyDescent="0.2">
      <c r="A65" s="13">
        <v>41379</v>
      </c>
      <c r="B65" s="6" t="s">
        <v>5</v>
      </c>
      <c r="C65" s="6" t="s">
        <v>40</v>
      </c>
      <c r="D65" s="6" t="s">
        <v>30</v>
      </c>
      <c r="E65" s="6" t="s">
        <v>42</v>
      </c>
      <c r="F65" s="9">
        <v>1545</v>
      </c>
      <c r="G65" s="9">
        <f t="shared" si="0"/>
        <v>1622.25</v>
      </c>
    </row>
    <row r="66" spans="1:7" x14ac:dyDescent="0.2">
      <c r="A66" s="13">
        <v>41387</v>
      </c>
      <c r="B66" s="6" t="s">
        <v>5</v>
      </c>
      <c r="C66" s="6" t="s">
        <v>45</v>
      </c>
      <c r="D66" s="6" t="s">
        <v>24</v>
      </c>
      <c r="E66" s="6" t="s">
        <v>42</v>
      </c>
      <c r="F66" s="9">
        <v>1585</v>
      </c>
      <c r="G66" s="9">
        <f t="shared" si="0"/>
        <v>1664.25</v>
      </c>
    </row>
    <row r="67" spans="1:7" x14ac:dyDescent="0.2">
      <c r="A67" s="13">
        <v>41356</v>
      </c>
      <c r="B67" s="6" t="s">
        <v>5</v>
      </c>
      <c r="C67" s="6" t="s">
        <v>43</v>
      </c>
      <c r="D67" s="6" t="s">
        <v>24</v>
      </c>
      <c r="E67" s="6" t="s">
        <v>42</v>
      </c>
      <c r="F67" s="9">
        <v>1585</v>
      </c>
      <c r="G67" s="9">
        <f t="shared" si="0"/>
        <v>1664.25</v>
      </c>
    </row>
    <row r="68" spans="1:7" x14ac:dyDescent="0.2">
      <c r="A68" s="13">
        <v>41282</v>
      </c>
      <c r="B68" s="6" t="s">
        <v>4</v>
      </c>
      <c r="C68" s="6" t="s">
        <v>40</v>
      </c>
      <c r="D68" s="6" t="s">
        <v>36</v>
      </c>
      <c r="E68" s="6" t="s">
        <v>46</v>
      </c>
      <c r="F68" s="9">
        <v>5987</v>
      </c>
      <c r="G68" s="9">
        <f t="shared" si="0"/>
        <v>6286.35</v>
      </c>
    </row>
    <row r="69" spans="1:7" x14ac:dyDescent="0.2">
      <c r="A69" s="13">
        <v>41290</v>
      </c>
      <c r="B69" s="6" t="s">
        <v>4</v>
      </c>
      <c r="C69" s="6" t="s">
        <v>40</v>
      </c>
      <c r="D69" s="6" t="s">
        <v>17</v>
      </c>
      <c r="E69" s="6" t="s">
        <v>47</v>
      </c>
      <c r="F69" s="9">
        <v>2247</v>
      </c>
      <c r="G69" s="9">
        <f t="shared" ref="G69:G121" si="1">F69*1.05</f>
        <v>2359.35</v>
      </c>
    </row>
    <row r="70" spans="1:7" x14ac:dyDescent="0.2">
      <c r="A70" s="13">
        <v>41298</v>
      </c>
      <c r="B70" s="6" t="s">
        <v>4</v>
      </c>
      <c r="C70" s="6" t="s">
        <v>40</v>
      </c>
      <c r="D70" s="6" t="s">
        <v>12</v>
      </c>
      <c r="E70" s="6" t="s">
        <v>46</v>
      </c>
      <c r="F70" s="9">
        <v>6241</v>
      </c>
      <c r="G70" s="9">
        <f t="shared" si="1"/>
        <v>6553.05</v>
      </c>
    </row>
    <row r="71" spans="1:7" x14ac:dyDescent="0.2">
      <c r="A71" s="13">
        <v>41306</v>
      </c>
      <c r="B71" s="6" t="s">
        <v>4</v>
      </c>
      <c r="C71" s="6" t="s">
        <v>40</v>
      </c>
      <c r="D71" s="6" t="s">
        <v>28</v>
      </c>
      <c r="E71" s="6" t="s">
        <v>42</v>
      </c>
      <c r="F71" s="9">
        <v>3325</v>
      </c>
      <c r="G71" s="9">
        <f t="shared" si="1"/>
        <v>3491.25</v>
      </c>
    </row>
    <row r="72" spans="1:7" x14ac:dyDescent="0.2">
      <c r="A72" s="13">
        <v>41314</v>
      </c>
      <c r="B72" s="6" t="s">
        <v>4</v>
      </c>
      <c r="C72" s="6" t="s">
        <v>45</v>
      </c>
      <c r="D72" s="6" t="s">
        <v>8</v>
      </c>
      <c r="E72" s="6" t="s">
        <v>41</v>
      </c>
      <c r="F72" s="9">
        <v>3584</v>
      </c>
      <c r="G72" s="9">
        <f t="shared" si="1"/>
        <v>3763.2000000000003</v>
      </c>
    </row>
    <row r="73" spans="1:7" x14ac:dyDescent="0.2">
      <c r="A73" s="13">
        <v>41322</v>
      </c>
      <c r="B73" s="6" t="s">
        <v>4</v>
      </c>
      <c r="C73" s="6" t="s">
        <v>43</v>
      </c>
      <c r="D73" s="6" t="s">
        <v>32</v>
      </c>
      <c r="E73" s="6" t="s">
        <v>42</v>
      </c>
      <c r="F73" s="9">
        <v>1099</v>
      </c>
      <c r="G73" s="9">
        <f t="shared" si="1"/>
        <v>1153.95</v>
      </c>
    </row>
    <row r="74" spans="1:7" x14ac:dyDescent="0.2">
      <c r="A74" s="13">
        <v>41330</v>
      </c>
      <c r="B74" s="6" t="s">
        <v>4</v>
      </c>
      <c r="C74" s="6" t="s">
        <v>40</v>
      </c>
      <c r="D74" s="6" t="s">
        <v>20</v>
      </c>
      <c r="E74" s="6" t="s">
        <v>42</v>
      </c>
      <c r="F74" s="9">
        <v>1155</v>
      </c>
      <c r="G74" s="9">
        <f t="shared" si="1"/>
        <v>1212.75</v>
      </c>
    </row>
    <row r="75" spans="1:7" x14ac:dyDescent="0.2">
      <c r="A75" s="13">
        <v>41338</v>
      </c>
      <c r="B75" s="6" t="s">
        <v>4</v>
      </c>
      <c r="C75" s="6" t="s">
        <v>43</v>
      </c>
      <c r="D75" s="6" t="s">
        <v>10</v>
      </c>
      <c r="E75" s="6" t="s">
        <v>44</v>
      </c>
      <c r="F75" s="9">
        <v>1025</v>
      </c>
      <c r="G75" s="9">
        <f t="shared" si="1"/>
        <v>1076.25</v>
      </c>
    </row>
    <row r="76" spans="1:7" x14ac:dyDescent="0.2">
      <c r="A76" s="13">
        <v>41346</v>
      </c>
      <c r="B76" s="6" t="s">
        <v>4</v>
      </c>
      <c r="C76" s="6" t="s">
        <v>43</v>
      </c>
      <c r="D76" s="6" t="s">
        <v>15</v>
      </c>
      <c r="E76" s="6" t="s">
        <v>46</v>
      </c>
      <c r="F76" s="9">
        <v>6325</v>
      </c>
      <c r="G76" s="9">
        <f t="shared" si="1"/>
        <v>6641.25</v>
      </c>
    </row>
    <row r="77" spans="1:7" x14ac:dyDescent="0.2">
      <c r="A77" s="13">
        <v>41354</v>
      </c>
      <c r="B77" s="6" t="s">
        <v>4</v>
      </c>
      <c r="C77" s="6" t="s">
        <v>45</v>
      </c>
      <c r="D77" s="6" t="s">
        <v>22</v>
      </c>
      <c r="E77" s="6" t="s">
        <v>48</v>
      </c>
      <c r="F77" s="9">
        <v>2257</v>
      </c>
      <c r="G77" s="9">
        <f t="shared" si="1"/>
        <v>2369.85</v>
      </c>
    </row>
    <row r="78" spans="1:7" x14ac:dyDescent="0.2">
      <c r="A78" s="13">
        <v>41362</v>
      </c>
      <c r="B78" s="6" t="s">
        <v>4</v>
      </c>
      <c r="C78" s="6" t="s">
        <v>40</v>
      </c>
      <c r="D78" s="6" t="s">
        <v>25</v>
      </c>
      <c r="E78" s="6" t="s">
        <v>44</v>
      </c>
      <c r="F78" s="9">
        <v>1878</v>
      </c>
      <c r="G78" s="9">
        <f t="shared" si="1"/>
        <v>1971.9</v>
      </c>
    </row>
    <row r="79" spans="1:7" x14ac:dyDescent="0.2">
      <c r="A79" s="13">
        <v>41370</v>
      </c>
      <c r="B79" s="6" t="s">
        <v>4</v>
      </c>
      <c r="C79" s="6" t="s">
        <v>43</v>
      </c>
      <c r="D79" s="6" t="s">
        <v>23</v>
      </c>
      <c r="E79" s="6" t="s">
        <v>47</v>
      </c>
      <c r="F79" s="9">
        <v>1025</v>
      </c>
      <c r="G79" s="9">
        <f t="shared" si="1"/>
        <v>1076.25</v>
      </c>
    </row>
    <row r="80" spans="1:7" x14ac:dyDescent="0.2">
      <c r="A80" s="13">
        <v>41378</v>
      </c>
      <c r="B80" s="6" t="s">
        <v>4</v>
      </c>
      <c r="C80" s="6" t="s">
        <v>40</v>
      </c>
      <c r="D80" s="6" t="s">
        <v>29</v>
      </c>
      <c r="E80" s="6" t="s">
        <v>42</v>
      </c>
      <c r="F80" s="9">
        <v>1299</v>
      </c>
      <c r="G80" s="9">
        <f t="shared" si="1"/>
        <v>1363.95</v>
      </c>
    </row>
    <row r="81" spans="1:7" x14ac:dyDescent="0.2">
      <c r="A81" s="13">
        <v>41386</v>
      </c>
      <c r="B81" s="6" t="s">
        <v>4</v>
      </c>
      <c r="C81" s="6" t="s">
        <v>45</v>
      </c>
      <c r="D81" s="6" t="s">
        <v>23</v>
      </c>
      <c r="E81" s="6" t="s">
        <v>47</v>
      </c>
      <c r="F81" s="9">
        <v>1025</v>
      </c>
      <c r="G81" s="9">
        <f t="shared" si="1"/>
        <v>1076.25</v>
      </c>
    </row>
    <row r="82" spans="1:7" x14ac:dyDescent="0.2">
      <c r="A82" s="13">
        <v>41348</v>
      </c>
      <c r="B82" s="6" t="s">
        <v>4</v>
      </c>
      <c r="C82" s="6" t="s">
        <v>43</v>
      </c>
      <c r="D82" s="6" t="s">
        <v>8</v>
      </c>
      <c r="E82" s="6" t="s">
        <v>41</v>
      </c>
      <c r="F82" s="9">
        <v>3584</v>
      </c>
      <c r="G82" s="9">
        <f t="shared" si="1"/>
        <v>3763.2000000000003</v>
      </c>
    </row>
    <row r="83" spans="1:7" x14ac:dyDescent="0.2">
      <c r="A83" s="13">
        <v>41300</v>
      </c>
      <c r="B83" s="6" t="s">
        <v>4</v>
      </c>
      <c r="C83" s="6" t="s">
        <v>45</v>
      </c>
      <c r="D83" s="6" t="s">
        <v>18</v>
      </c>
      <c r="E83" s="6" t="s">
        <v>47</v>
      </c>
      <c r="F83" s="9">
        <v>1245</v>
      </c>
      <c r="G83" s="9">
        <f t="shared" si="1"/>
        <v>1307.25</v>
      </c>
    </row>
    <row r="84" spans="1:7" x14ac:dyDescent="0.2">
      <c r="A84" s="13">
        <v>41292</v>
      </c>
      <c r="B84" s="6" t="s">
        <v>4</v>
      </c>
      <c r="C84" s="6" t="s">
        <v>45</v>
      </c>
      <c r="D84" s="6" t="s">
        <v>11</v>
      </c>
      <c r="E84" s="6" t="s">
        <v>46</v>
      </c>
      <c r="F84" s="9">
        <v>4788</v>
      </c>
      <c r="G84" s="9">
        <f t="shared" si="1"/>
        <v>5027.4000000000005</v>
      </c>
    </row>
    <row r="85" spans="1:7" x14ac:dyDescent="0.2">
      <c r="A85" s="13">
        <v>41388</v>
      </c>
      <c r="B85" s="6" t="s">
        <v>4</v>
      </c>
      <c r="C85" s="6" t="s">
        <v>40</v>
      </c>
      <c r="D85" s="6" t="s">
        <v>12</v>
      </c>
      <c r="E85" s="6" t="s">
        <v>46</v>
      </c>
      <c r="F85" s="9">
        <v>6241</v>
      </c>
      <c r="G85" s="9">
        <f t="shared" si="1"/>
        <v>6553.05</v>
      </c>
    </row>
    <row r="86" spans="1:7" x14ac:dyDescent="0.2">
      <c r="A86" s="13">
        <v>41279</v>
      </c>
      <c r="B86" s="6" t="s">
        <v>2</v>
      </c>
      <c r="C86" s="6" t="s">
        <v>43</v>
      </c>
      <c r="D86" s="6" t="s">
        <v>10</v>
      </c>
      <c r="E86" s="6" t="s">
        <v>44</v>
      </c>
      <c r="F86" s="9">
        <v>1025</v>
      </c>
      <c r="G86" s="9">
        <f t="shared" si="1"/>
        <v>1076.25</v>
      </c>
    </row>
    <row r="87" spans="1:7" x14ac:dyDescent="0.2">
      <c r="A87" s="13">
        <v>41287</v>
      </c>
      <c r="B87" s="6" t="s">
        <v>2</v>
      </c>
      <c r="C87" s="6" t="s">
        <v>43</v>
      </c>
      <c r="D87" s="6" t="s">
        <v>15</v>
      </c>
      <c r="E87" s="6" t="s">
        <v>46</v>
      </c>
      <c r="F87" s="9">
        <v>6325</v>
      </c>
      <c r="G87" s="9">
        <f t="shared" si="1"/>
        <v>6641.25</v>
      </c>
    </row>
    <row r="88" spans="1:7" x14ac:dyDescent="0.2">
      <c r="A88" s="13">
        <v>41295</v>
      </c>
      <c r="B88" s="6" t="s">
        <v>2</v>
      </c>
      <c r="C88" s="6" t="s">
        <v>45</v>
      </c>
      <c r="D88" s="6" t="s">
        <v>22</v>
      </c>
      <c r="E88" s="6" t="s">
        <v>48</v>
      </c>
      <c r="F88" s="9">
        <v>2257</v>
      </c>
      <c r="G88" s="9">
        <f t="shared" si="1"/>
        <v>2369.85</v>
      </c>
    </row>
    <row r="89" spans="1:7" x14ac:dyDescent="0.2">
      <c r="A89" s="13">
        <v>41303</v>
      </c>
      <c r="B89" s="6" t="s">
        <v>2</v>
      </c>
      <c r="C89" s="6" t="s">
        <v>40</v>
      </c>
      <c r="D89" s="6" t="s">
        <v>25</v>
      </c>
      <c r="E89" s="6" t="s">
        <v>44</v>
      </c>
      <c r="F89" s="9">
        <v>1878</v>
      </c>
      <c r="G89" s="9">
        <f t="shared" si="1"/>
        <v>1971.9</v>
      </c>
    </row>
    <row r="90" spans="1:7" x14ac:dyDescent="0.2">
      <c r="A90" s="13">
        <v>41311</v>
      </c>
      <c r="B90" s="6" t="s">
        <v>2</v>
      </c>
      <c r="C90" s="6" t="s">
        <v>43</v>
      </c>
      <c r="D90" s="6" t="s">
        <v>23</v>
      </c>
      <c r="E90" s="6" t="s">
        <v>47</v>
      </c>
      <c r="F90" s="9">
        <v>1025</v>
      </c>
      <c r="G90" s="9">
        <f t="shared" si="1"/>
        <v>1076.25</v>
      </c>
    </row>
    <row r="91" spans="1:7" x14ac:dyDescent="0.2">
      <c r="A91" s="13">
        <v>41319</v>
      </c>
      <c r="B91" s="6" t="s">
        <v>2</v>
      </c>
      <c r="C91" s="6" t="s">
        <v>40</v>
      </c>
      <c r="D91" s="6" t="s">
        <v>29</v>
      </c>
      <c r="E91" s="6" t="s">
        <v>42</v>
      </c>
      <c r="F91" s="9">
        <v>1299</v>
      </c>
      <c r="G91" s="9">
        <f t="shared" si="1"/>
        <v>1363.95</v>
      </c>
    </row>
    <row r="92" spans="1:7" x14ac:dyDescent="0.2">
      <c r="A92" s="13">
        <v>41327</v>
      </c>
      <c r="B92" s="6" t="s">
        <v>2</v>
      </c>
      <c r="C92" s="6" t="s">
        <v>45</v>
      </c>
      <c r="D92" s="6" t="s">
        <v>23</v>
      </c>
      <c r="E92" s="6" t="s">
        <v>47</v>
      </c>
      <c r="F92" s="9">
        <v>1025</v>
      </c>
      <c r="G92" s="9">
        <f t="shared" si="1"/>
        <v>1076.25</v>
      </c>
    </row>
    <row r="93" spans="1:7" x14ac:dyDescent="0.2">
      <c r="A93" s="13">
        <v>41335</v>
      </c>
      <c r="B93" s="6" t="s">
        <v>2</v>
      </c>
      <c r="C93" s="6" t="s">
        <v>40</v>
      </c>
      <c r="D93" s="6" t="s">
        <v>7</v>
      </c>
      <c r="E93" s="6" t="s">
        <v>41</v>
      </c>
      <c r="F93" s="9">
        <v>2356</v>
      </c>
      <c r="G93" s="9">
        <f t="shared" si="1"/>
        <v>2473.8000000000002</v>
      </c>
    </row>
    <row r="94" spans="1:7" x14ac:dyDescent="0.2">
      <c r="A94" s="13">
        <v>41343</v>
      </c>
      <c r="B94" s="6" t="s">
        <v>2</v>
      </c>
      <c r="C94" s="6" t="s">
        <v>40</v>
      </c>
      <c r="D94" s="6" t="s">
        <v>12</v>
      </c>
      <c r="E94" s="6" t="s">
        <v>46</v>
      </c>
      <c r="F94" s="9">
        <v>6241</v>
      </c>
      <c r="G94" s="9">
        <f t="shared" si="1"/>
        <v>6553.05</v>
      </c>
    </row>
    <row r="95" spans="1:7" x14ac:dyDescent="0.2">
      <c r="A95" s="13">
        <v>41351</v>
      </c>
      <c r="B95" s="6" t="s">
        <v>2</v>
      </c>
      <c r="C95" s="6" t="s">
        <v>45</v>
      </c>
      <c r="D95" s="6" t="s">
        <v>11</v>
      </c>
      <c r="E95" s="6" t="s">
        <v>46</v>
      </c>
      <c r="F95" s="9">
        <v>4788</v>
      </c>
      <c r="G95" s="9">
        <f t="shared" si="1"/>
        <v>5027.4000000000005</v>
      </c>
    </row>
    <row r="96" spans="1:7" x14ac:dyDescent="0.2">
      <c r="A96" s="13">
        <v>41359</v>
      </c>
      <c r="B96" s="6" t="s">
        <v>2</v>
      </c>
      <c r="C96" s="6" t="s">
        <v>45</v>
      </c>
      <c r="D96" s="6" t="s">
        <v>18</v>
      </c>
      <c r="E96" s="6" t="s">
        <v>44</v>
      </c>
      <c r="F96" s="9">
        <v>1245</v>
      </c>
      <c r="G96" s="9">
        <f t="shared" si="1"/>
        <v>1307.25</v>
      </c>
    </row>
    <row r="97" spans="1:7" x14ac:dyDescent="0.2">
      <c r="A97" s="13">
        <v>41367</v>
      </c>
      <c r="B97" s="6" t="s">
        <v>2</v>
      </c>
      <c r="C97" s="6" t="s">
        <v>43</v>
      </c>
      <c r="D97" s="6" t="s">
        <v>10</v>
      </c>
      <c r="E97" s="6" t="s">
        <v>44</v>
      </c>
      <c r="F97" s="9">
        <v>2369</v>
      </c>
      <c r="G97" s="9">
        <f t="shared" si="1"/>
        <v>2487.4500000000003</v>
      </c>
    </row>
    <row r="98" spans="1:7" x14ac:dyDescent="0.2">
      <c r="A98" s="13">
        <v>41375</v>
      </c>
      <c r="B98" s="6" t="s">
        <v>2</v>
      </c>
      <c r="C98" s="6" t="s">
        <v>43</v>
      </c>
      <c r="D98" s="6" t="s">
        <v>12</v>
      </c>
      <c r="E98" s="6" t="s">
        <v>46</v>
      </c>
      <c r="F98" s="9">
        <v>6241</v>
      </c>
      <c r="G98" s="9">
        <f t="shared" si="1"/>
        <v>6553.05</v>
      </c>
    </row>
    <row r="99" spans="1:7" x14ac:dyDescent="0.2">
      <c r="A99" s="13">
        <v>41383</v>
      </c>
      <c r="B99" s="6" t="s">
        <v>2</v>
      </c>
      <c r="C99" s="6" t="s">
        <v>43</v>
      </c>
      <c r="D99" s="6" t="s">
        <v>16</v>
      </c>
      <c r="E99" s="6" t="s">
        <v>44</v>
      </c>
      <c r="F99" s="9">
        <v>4469</v>
      </c>
      <c r="G99" s="9">
        <f t="shared" si="1"/>
        <v>4692.45</v>
      </c>
    </row>
    <row r="100" spans="1:7" x14ac:dyDescent="0.2">
      <c r="A100" s="13">
        <v>41391</v>
      </c>
      <c r="B100" s="6" t="s">
        <v>2</v>
      </c>
      <c r="C100" s="6" t="s">
        <v>40</v>
      </c>
      <c r="D100" s="6" t="s">
        <v>23</v>
      </c>
      <c r="E100" s="6" t="s">
        <v>47</v>
      </c>
      <c r="F100" s="9">
        <v>1025</v>
      </c>
      <c r="G100" s="9">
        <f t="shared" si="1"/>
        <v>1076.25</v>
      </c>
    </row>
    <row r="101" spans="1:7" x14ac:dyDescent="0.2">
      <c r="A101" s="13">
        <v>41364</v>
      </c>
      <c r="B101" s="6" t="s">
        <v>2</v>
      </c>
      <c r="C101" s="6" t="s">
        <v>45</v>
      </c>
      <c r="D101" s="6" t="s">
        <v>27</v>
      </c>
      <c r="E101" s="6" t="s">
        <v>44</v>
      </c>
      <c r="F101" s="9">
        <v>1547</v>
      </c>
      <c r="G101" s="9">
        <f t="shared" si="1"/>
        <v>1624.3500000000001</v>
      </c>
    </row>
    <row r="102" spans="1:7" x14ac:dyDescent="0.2">
      <c r="A102" s="13">
        <v>41284</v>
      </c>
      <c r="B102" s="6" t="s">
        <v>2</v>
      </c>
      <c r="C102" s="6" t="s">
        <v>40</v>
      </c>
      <c r="D102" s="6" t="s">
        <v>12</v>
      </c>
      <c r="E102" s="6" t="s">
        <v>46</v>
      </c>
      <c r="F102" s="9">
        <v>6241</v>
      </c>
      <c r="G102" s="9">
        <f t="shared" si="1"/>
        <v>6553.05</v>
      </c>
    </row>
    <row r="103" spans="1:7" x14ac:dyDescent="0.2">
      <c r="A103" s="13">
        <v>41380</v>
      </c>
      <c r="B103" s="6" t="s">
        <v>2</v>
      </c>
      <c r="C103" s="6" t="s">
        <v>40</v>
      </c>
      <c r="D103" s="6" t="s">
        <v>31</v>
      </c>
      <c r="E103" s="6" t="s">
        <v>49</v>
      </c>
      <c r="F103" s="9">
        <v>1167</v>
      </c>
      <c r="G103" s="9">
        <f t="shared" si="1"/>
        <v>1225.3500000000001</v>
      </c>
    </row>
    <row r="104" spans="1:7" x14ac:dyDescent="0.2">
      <c r="A104" s="13">
        <v>41332</v>
      </c>
      <c r="B104" s="6" t="s">
        <v>2</v>
      </c>
      <c r="C104" s="6" t="s">
        <v>40</v>
      </c>
      <c r="D104" s="6" t="s">
        <v>23</v>
      </c>
      <c r="E104" s="6" t="s">
        <v>47</v>
      </c>
      <c r="F104" s="9">
        <v>1025</v>
      </c>
      <c r="G104" s="9">
        <f t="shared" si="1"/>
        <v>1076.25</v>
      </c>
    </row>
    <row r="105" spans="1:7" x14ac:dyDescent="0.2">
      <c r="A105" s="13">
        <v>41324</v>
      </c>
      <c r="B105" s="6" t="s">
        <v>2</v>
      </c>
      <c r="C105" s="6" t="s">
        <v>43</v>
      </c>
      <c r="D105" s="6" t="s">
        <v>16</v>
      </c>
      <c r="E105" s="6" t="s">
        <v>44</v>
      </c>
      <c r="F105" s="9">
        <v>4469</v>
      </c>
      <c r="G105" s="9">
        <f t="shared" si="1"/>
        <v>4692.45</v>
      </c>
    </row>
    <row r="106" spans="1:7" x14ac:dyDescent="0.2">
      <c r="A106" s="13">
        <v>41280</v>
      </c>
      <c r="B106" s="6" t="s">
        <v>2</v>
      </c>
      <c r="C106" s="6" t="s">
        <v>45</v>
      </c>
      <c r="D106" s="6" t="s">
        <v>11</v>
      </c>
      <c r="E106" s="6" t="s">
        <v>46</v>
      </c>
      <c r="F106" s="9">
        <v>4788</v>
      </c>
      <c r="G106" s="9">
        <f t="shared" si="1"/>
        <v>5027.4000000000005</v>
      </c>
    </row>
    <row r="107" spans="1:7" x14ac:dyDescent="0.2">
      <c r="A107" s="13">
        <v>41288</v>
      </c>
      <c r="B107" s="6" t="s">
        <v>2</v>
      </c>
      <c r="C107" s="6" t="s">
        <v>40</v>
      </c>
      <c r="D107" s="6" t="s">
        <v>16</v>
      </c>
      <c r="E107" s="6" t="s">
        <v>42</v>
      </c>
      <c r="F107" s="9">
        <v>4469</v>
      </c>
      <c r="G107" s="9">
        <f t="shared" si="1"/>
        <v>4692.45</v>
      </c>
    </row>
    <row r="108" spans="1:7" x14ac:dyDescent="0.2">
      <c r="A108" s="13">
        <v>41296</v>
      </c>
      <c r="B108" s="6" t="s">
        <v>2</v>
      </c>
      <c r="C108" s="6" t="s">
        <v>43</v>
      </c>
      <c r="D108" s="6" t="s">
        <v>23</v>
      </c>
      <c r="E108" s="6" t="s">
        <v>47</v>
      </c>
      <c r="F108" s="9">
        <v>1025</v>
      </c>
      <c r="G108" s="9">
        <f t="shared" si="1"/>
        <v>1076.25</v>
      </c>
    </row>
    <row r="109" spans="1:7" x14ac:dyDescent="0.2">
      <c r="A109" s="13">
        <v>41304</v>
      </c>
      <c r="B109" s="6" t="s">
        <v>2</v>
      </c>
      <c r="C109" s="6" t="s">
        <v>45</v>
      </c>
      <c r="D109" s="6" t="s">
        <v>26</v>
      </c>
      <c r="E109" s="6" t="s">
        <v>47</v>
      </c>
      <c r="F109" s="9">
        <v>996</v>
      </c>
      <c r="G109" s="9">
        <f t="shared" si="1"/>
        <v>1045.8</v>
      </c>
    </row>
    <row r="110" spans="1:7" x14ac:dyDescent="0.2">
      <c r="A110" s="13">
        <v>41312</v>
      </c>
      <c r="B110" s="6" t="s">
        <v>2</v>
      </c>
      <c r="C110" s="6" t="s">
        <v>45</v>
      </c>
      <c r="D110" s="6" t="s">
        <v>9</v>
      </c>
      <c r="E110" s="6" t="s">
        <v>42</v>
      </c>
      <c r="F110" s="9">
        <v>1124</v>
      </c>
      <c r="G110" s="9">
        <f t="shared" si="1"/>
        <v>1180.2</v>
      </c>
    </row>
    <row r="111" spans="1:7" x14ac:dyDescent="0.2">
      <c r="A111" s="13">
        <v>41320</v>
      </c>
      <c r="B111" s="6" t="s">
        <v>2</v>
      </c>
      <c r="C111" s="6" t="s">
        <v>40</v>
      </c>
      <c r="D111" s="6" t="s">
        <v>30</v>
      </c>
      <c r="E111" s="6" t="s">
        <v>42</v>
      </c>
      <c r="F111" s="9">
        <v>1545</v>
      </c>
      <c r="G111" s="9">
        <f t="shared" si="1"/>
        <v>1622.25</v>
      </c>
    </row>
    <row r="112" spans="1:7" x14ac:dyDescent="0.2">
      <c r="A112" s="13">
        <v>41328</v>
      </c>
      <c r="B112" s="6" t="s">
        <v>2</v>
      </c>
      <c r="C112" s="6" t="s">
        <v>45</v>
      </c>
      <c r="D112" s="6" t="s">
        <v>24</v>
      </c>
      <c r="E112" s="6" t="s">
        <v>42</v>
      </c>
      <c r="F112" s="9">
        <v>1585</v>
      </c>
      <c r="G112" s="9">
        <f t="shared" si="1"/>
        <v>1664.25</v>
      </c>
    </row>
    <row r="113" spans="1:7" x14ac:dyDescent="0.2">
      <c r="A113" s="13">
        <v>41336</v>
      </c>
      <c r="B113" s="6" t="s">
        <v>2</v>
      </c>
      <c r="C113" s="6" t="s">
        <v>40</v>
      </c>
      <c r="D113" s="6" t="s">
        <v>8</v>
      </c>
      <c r="E113" s="6" t="s">
        <v>41</v>
      </c>
      <c r="F113" s="9">
        <v>3584</v>
      </c>
      <c r="G113" s="9">
        <f t="shared" si="1"/>
        <v>3763.2000000000003</v>
      </c>
    </row>
    <row r="114" spans="1:7" x14ac:dyDescent="0.2">
      <c r="A114" s="13">
        <v>41344</v>
      </c>
      <c r="B114" s="6" t="s">
        <v>2</v>
      </c>
      <c r="C114" s="6" t="s">
        <v>45</v>
      </c>
      <c r="D114" s="6" t="s">
        <v>13</v>
      </c>
      <c r="E114" s="6" t="s">
        <v>41</v>
      </c>
      <c r="F114" s="9">
        <v>2356</v>
      </c>
      <c r="G114" s="9">
        <f t="shared" si="1"/>
        <v>2473.8000000000002</v>
      </c>
    </row>
    <row r="115" spans="1:7" x14ac:dyDescent="0.2">
      <c r="A115" s="13">
        <v>41352</v>
      </c>
      <c r="B115" s="6" t="s">
        <v>2</v>
      </c>
      <c r="C115" s="6" t="s">
        <v>43</v>
      </c>
      <c r="D115" s="6" t="s">
        <v>35</v>
      </c>
      <c r="E115" s="6" t="s">
        <v>44</v>
      </c>
      <c r="F115" s="9">
        <v>2369</v>
      </c>
      <c r="G115" s="9">
        <f t="shared" si="1"/>
        <v>2487.4500000000003</v>
      </c>
    </row>
    <row r="116" spans="1:7" x14ac:dyDescent="0.2">
      <c r="A116" s="13">
        <v>41360</v>
      </c>
      <c r="B116" s="6" t="s">
        <v>2</v>
      </c>
      <c r="C116" s="6" t="s">
        <v>43</v>
      </c>
      <c r="D116" s="6" t="s">
        <v>19</v>
      </c>
      <c r="E116" s="6" t="s">
        <v>47</v>
      </c>
      <c r="F116" s="9">
        <v>998</v>
      </c>
      <c r="G116" s="9">
        <f t="shared" si="1"/>
        <v>1047.9000000000001</v>
      </c>
    </row>
    <row r="117" spans="1:7" x14ac:dyDescent="0.2">
      <c r="A117" s="13">
        <v>41368</v>
      </c>
      <c r="B117" s="6" t="s">
        <v>2</v>
      </c>
      <c r="C117" s="6" t="s">
        <v>40</v>
      </c>
      <c r="D117" s="6" t="s">
        <v>13</v>
      </c>
      <c r="E117" s="6" t="s">
        <v>41</v>
      </c>
      <c r="F117" s="9">
        <v>2356</v>
      </c>
      <c r="G117" s="9">
        <f t="shared" si="1"/>
        <v>2473.8000000000002</v>
      </c>
    </row>
    <row r="118" spans="1:7" x14ac:dyDescent="0.2">
      <c r="A118" s="13">
        <v>41376</v>
      </c>
      <c r="B118" s="6" t="s">
        <v>2</v>
      </c>
      <c r="C118" s="6" t="s">
        <v>40</v>
      </c>
      <c r="D118" s="6" t="s">
        <v>19</v>
      </c>
      <c r="E118" s="6" t="s">
        <v>47</v>
      </c>
      <c r="F118" s="9">
        <v>998</v>
      </c>
      <c r="G118" s="9">
        <f t="shared" si="1"/>
        <v>1047.9000000000001</v>
      </c>
    </row>
    <row r="119" spans="1:7" x14ac:dyDescent="0.2">
      <c r="A119" s="13">
        <v>41384</v>
      </c>
      <c r="B119" s="6" t="s">
        <v>2</v>
      </c>
      <c r="C119" s="6" t="s">
        <v>40</v>
      </c>
      <c r="D119" s="6" t="s">
        <v>11</v>
      </c>
      <c r="E119" s="6" t="s">
        <v>46</v>
      </c>
      <c r="F119" s="9">
        <v>4788</v>
      </c>
      <c r="G119" s="9">
        <f t="shared" si="1"/>
        <v>5027.4000000000005</v>
      </c>
    </row>
    <row r="120" spans="1:7" x14ac:dyDescent="0.2">
      <c r="A120" s="13">
        <v>41392</v>
      </c>
      <c r="B120" s="6" t="s">
        <v>2</v>
      </c>
      <c r="C120" s="6" t="s">
        <v>45</v>
      </c>
      <c r="D120" s="6" t="s">
        <v>9</v>
      </c>
      <c r="E120" s="6" t="s">
        <v>42</v>
      </c>
      <c r="F120" s="9">
        <v>1124</v>
      </c>
      <c r="G120" s="9">
        <f t="shared" si="1"/>
        <v>1180.2</v>
      </c>
    </row>
    <row r="121" spans="1:7" x14ac:dyDescent="0.2">
      <c r="A121" s="13">
        <v>41316</v>
      </c>
      <c r="B121" s="6" t="s">
        <v>2</v>
      </c>
      <c r="C121" s="6" t="s">
        <v>43</v>
      </c>
      <c r="D121" s="6" t="s">
        <v>12</v>
      </c>
      <c r="E121" s="6" t="s">
        <v>46</v>
      </c>
      <c r="F121" s="9">
        <v>6241</v>
      </c>
      <c r="G121" s="9">
        <f t="shared" si="1"/>
        <v>6553.05</v>
      </c>
    </row>
  </sheetData>
  <mergeCells count="1">
    <mergeCell ref="A1:G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"/>
  <sheetViews>
    <sheetView tabSelected="1" workbookViewId="0">
      <selection activeCell="C5" sqref="C5"/>
    </sheetView>
  </sheetViews>
  <sheetFormatPr defaultRowHeight="12.75" x14ac:dyDescent="0.2"/>
  <cols>
    <col min="1" max="1" width="13.85546875" bestFit="1" customWidth="1"/>
    <col min="2" max="2" width="15" bestFit="1" customWidth="1"/>
    <col min="3" max="3" width="17.85546875" bestFit="1" customWidth="1"/>
    <col min="4" max="4" width="20.5703125" bestFit="1" customWidth="1"/>
    <col min="5" max="30" width="15.140625" bestFit="1" customWidth="1"/>
    <col min="31" max="31" width="11.7109375" bestFit="1" customWidth="1"/>
  </cols>
  <sheetData>
    <row r="3" spans="1:4" x14ac:dyDescent="0.2">
      <c r="A3" s="12" t="s">
        <v>6</v>
      </c>
      <c r="B3" s="12" t="s">
        <v>38</v>
      </c>
      <c r="C3" t="s">
        <v>54</v>
      </c>
      <c r="D3" t="s">
        <v>55</v>
      </c>
    </row>
    <row r="4" spans="1:4" x14ac:dyDescent="0.2">
      <c r="A4" t="s">
        <v>0</v>
      </c>
      <c r="C4" s="14">
        <v>51405</v>
      </c>
      <c r="D4" s="14">
        <v>53975.25</v>
      </c>
    </row>
    <row r="5" spans="1:4" x14ac:dyDescent="0.2">
      <c r="B5" t="s">
        <v>43</v>
      </c>
      <c r="C5" s="14">
        <v>6835</v>
      </c>
      <c r="D5" s="14">
        <v>7176.75</v>
      </c>
    </row>
    <row r="6" spans="1:4" x14ac:dyDescent="0.2">
      <c r="B6" t="s">
        <v>45</v>
      </c>
      <c r="C6" s="14">
        <v>11533</v>
      </c>
      <c r="D6" s="14">
        <v>12109.650000000001</v>
      </c>
    </row>
    <row r="7" spans="1:4" x14ac:dyDescent="0.2">
      <c r="B7" t="s">
        <v>40</v>
      </c>
      <c r="C7" s="14">
        <v>33037</v>
      </c>
      <c r="D7" s="14">
        <v>34688.85</v>
      </c>
    </row>
    <row r="8" spans="1:4" x14ac:dyDescent="0.2">
      <c r="A8" t="s">
        <v>1</v>
      </c>
      <c r="C8" s="14">
        <v>34690</v>
      </c>
      <c r="D8" s="14">
        <v>36424.5</v>
      </c>
    </row>
    <row r="9" spans="1:4" x14ac:dyDescent="0.2">
      <c r="B9" t="s">
        <v>45</v>
      </c>
      <c r="C9" s="14">
        <v>6475</v>
      </c>
      <c r="D9" s="14">
        <v>6798.7500000000009</v>
      </c>
    </row>
    <row r="10" spans="1:4" x14ac:dyDescent="0.2">
      <c r="B10" t="s">
        <v>40</v>
      </c>
      <c r="C10" s="14">
        <v>8168</v>
      </c>
      <c r="D10" s="14">
        <v>8576.4</v>
      </c>
    </row>
    <row r="11" spans="1:4" x14ac:dyDescent="0.2">
      <c r="B11" t="s">
        <v>43</v>
      </c>
      <c r="C11" s="14">
        <v>20047</v>
      </c>
      <c r="D11" s="14">
        <v>21049.35</v>
      </c>
    </row>
    <row r="12" spans="1:4" x14ac:dyDescent="0.2">
      <c r="A12" t="s">
        <v>3</v>
      </c>
      <c r="C12" s="14">
        <v>42923</v>
      </c>
      <c r="D12" s="14">
        <v>45069.15</v>
      </c>
    </row>
    <row r="13" spans="1:4" x14ac:dyDescent="0.2">
      <c r="B13" t="s">
        <v>45</v>
      </c>
      <c r="C13" s="14">
        <v>7563</v>
      </c>
      <c r="D13" s="14">
        <v>7941.1500000000005</v>
      </c>
    </row>
    <row r="14" spans="1:4" x14ac:dyDescent="0.2">
      <c r="B14" t="s">
        <v>40</v>
      </c>
      <c r="C14" s="14">
        <v>15680</v>
      </c>
      <c r="D14" s="14">
        <v>16464</v>
      </c>
    </row>
    <row r="15" spans="1:4" x14ac:dyDescent="0.2">
      <c r="B15" t="s">
        <v>43</v>
      </c>
      <c r="C15" s="14">
        <v>19680</v>
      </c>
      <c r="D15" s="14">
        <v>20664.000000000004</v>
      </c>
    </row>
    <row r="16" spans="1:4" x14ac:dyDescent="0.2">
      <c r="A16" t="s">
        <v>5</v>
      </c>
      <c r="C16" s="14">
        <v>32215</v>
      </c>
      <c r="D16" s="14">
        <v>33825.75</v>
      </c>
    </row>
    <row r="17" spans="1:4" x14ac:dyDescent="0.2">
      <c r="B17" t="s">
        <v>43</v>
      </c>
      <c r="C17" s="14">
        <v>8146</v>
      </c>
      <c r="D17" s="14">
        <v>8553.2999999999993</v>
      </c>
    </row>
    <row r="18" spans="1:4" x14ac:dyDescent="0.2">
      <c r="B18" t="s">
        <v>40</v>
      </c>
      <c r="C18" s="14">
        <v>10648</v>
      </c>
      <c r="D18" s="14">
        <v>11180.4</v>
      </c>
    </row>
    <row r="19" spans="1:4" x14ac:dyDescent="0.2">
      <c r="B19" t="s">
        <v>45</v>
      </c>
      <c r="C19" s="14">
        <v>13421</v>
      </c>
      <c r="D19" s="14">
        <v>14092.050000000001</v>
      </c>
    </row>
    <row r="20" spans="1:4" x14ac:dyDescent="0.2">
      <c r="A20" t="s">
        <v>4</v>
      </c>
      <c r="C20" s="14">
        <v>54330</v>
      </c>
      <c r="D20" s="14">
        <v>57046.5</v>
      </c>
    </row>
    <row r="21" spans="1:4" x14ac:dyDescent="0.2">
      <c r="B21" t="s">
        <v>45</v>
      </c>
      <c r="C21" s="14">
        <v>12899</v>
      </c>
      <c r="D21" s="14">
        <v>13543.95</v>
      </c>
    </row>
    <row r="22" spans="1:4" x14ac:dyDescent="0.2">
      <c r="B22" t="s">
        <v>43</v>
      </c>
      <c r="C22" s="14">
        <v>13058</v>
      </c>
      <c r="D22" s="14">
        <v>13710.900000000001</v>
      </c>
    </row>
    <row r="23" spans="1:4" x14ac:dyDescent="0.2">
      <c r="B23" t="s">
        <v>40</v>
      </c>
      <c r="C23" s="14">
        <v>28373</v>
      </c>
      <c r="D23" s="14">
        <v>29791.65</v>
      </c>
    </row>
    <row r="24" spans="1:4" x14ac:dyDescent="0.2">
      <c r="A24" t="s">
        <v>2</v>
      </c>
      <c r="C24" s="14">
        <v>98363</v>
      </c>
      <c r="D24" s="14">
        <v>103281.15000000001</v>
      </c>
    </row>
    <row r="25" spans="1:4" x14ac:dyDescent="0.2">
      <c r="B25" t="s">
        <v>45</v>
      </c>
      <c r="C25" s="14">
        <v>22835</v>
      </c>
      <c r="D25" s="14">
        <v>23976.75</v>
      </c>
    </row>
    <row r="26" spans="1:4" x14ac:dyDescent="0.2">
      <c r="B26" t="s">
        <v>43</v>
      </c>
      <c r="C26" s="14">
        <v>36556</v>
      </c>
      <c r="D26" s="14">
        <v>38383.800000000003</v>
      </c>
    </row>
    <row r="27" spans="1:4" x14ac:dyDescent="0.2">
      <c r="B27" t="s">
        <v>40</v>
      </c>
      <c r="C27" s="14">
        <v>38972</v>
      </c>
      <c r="D27" s="14">
        <v>40920.600000000006</v>
      </c>
    </row>
    <row r="28" spans="1:4" x14ac:dyDescent="0.2">
      <c r="A28" t="s">
        <v>50</v>
      </c>
      <c r="C28" s="14">
        <v>313926</v>
      </c>
      <c r="D28" s="14">
        <v>329622.3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PivotTable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Admin</cp:lastModifiedBy>
  <cp:lastPrinted>2007-01-30T12:15:14Z</cp:lastPrinted>
  <dcterms:created xsi:type="dcterms:W3CDTF">2007-01-25T14:19:03Z</dcterms:created>
  <dcterms:modified xsi:type="dcterms:W3CDTF">2014-08-04T10:24:28Z</dcterms:modified>
</cp:coreProperties>
</file>