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480" windowHeight="9525"/>
  </bookViews>
  <sheets>
    <sheet name="Final Result" sheetId="1" r:id="rId1"/>
    <sheet name="Calculations" sheetId="2" r:id="rId2"/>
  </sheets>
  <calcPr calcId="145621"/>
</workbook>
</file>

<file path=xl/calcChain.xml><?xml version="1.0" encoding="utf-8"?>
<calcChain xmlns="http://schemas.openxmlformats.org/spreadsheetml/2006/main">
  <c r="L3" i="2" l="1"/>
  <c r="L4" i="2"/>
  <c r="L2" i="2"/>
  <c r="D3" i="2"/>
  <c r="D4" i="2"/>
  <c r="D2" i="2"/>
  <c r="I3" i="1" l="1"/>
  <c r="I4" i="1"/>
  <c r="I2" i="1"/>
</calcChain>
</file>

<file path=xl/sharedStrings.xml><?xml version="1.0" encoding="utf-8"?>
<sst xmlns="http://schemas.openxmlformats.org/spreadsheetml/2006/main" count="47" uniqueCount="21">
  <si>
    <t>Tenants</t>
  </si>
  <si>
    <t>Table</t>
  </si>
  <si>
    <t>12AR.F1</t>
  </si>
  <si>
    <t>169LM.F1</t>
  </si>
  <si>
    <t>122RR.F1</t>
  </si>
  <si>
    <t>18 Amherst Road</t>
  </si>
  <si>
    <t>169 Lenton Mount</t>
  </si>
  <si>
    <t>122 River Road</t>
  </si>
  <si>
    <t>Christopher</t>
  </si>
  <si>
    <t>Elms</t>
  </si>
  <si>
    <t>Andrew</t>
  </si>
  <si>
    <t>Eady</t>
  </si>
  <si>
    <t>Jack</t>
  </si>
  <si>
    <t>Beattie</t>
  </si>
  <si>
    <t>13/14</t>
  </si>
  <si>
    <t>Reference</t>
  </si>
  <si>
    <t>Amherst</t>
  </si>
  <si>
    <t>River</t>
  </si>
  <si>
    <t>Lenton</t>
  </si>
  <si>
    <t>Road</t>
  </si>
  <si>
    <t>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</si>
</sst>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1041132</xdr:colOff>
      <xdr:row>1</xdr:row>
      <xdr:rowOff>164928</xdr:rowOff>
    </xdr:from>
    <xdr:to>
      <xdr:col>10</xdr:col>
      <xdr:colOff>269607</xdr:colOff>
      <xdr:row>10</xdr:row>
      <xdr:rowOff>31846</xdr:rowOff>
    </xdr:to>
    <xdr:sp macro="" textlink="">
      <xdr:nvSpPr>
        <xdr:cNvPr id="4" name="Curved Up Arrow 3"/>
        <xdr:cNvSpPr/>
      </xdr:nvSpPr>
      <xdr:spPr>
        <a:xfrm rot="16853770">
          <a:off x="7360836" y="569874"/>
          <a:ext cx="1524268" cy="1076325"/>
        </a:xfrm>
        <a:prstGeom prst="curved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1143000</xdr:colOff>
      <xdr:row>6</xdr:row>
      <xdr:rowOff>1</xdr:rowOff>
    </xdr:from>
    <xdr:to>
      <xdr:col>9</xdr:col>
      <xdr:colOff>95250</xdr:colOff>
      <xdr:row>12</xdr:row>
      <xdr:rowOff>76201</xdr:rowOff>
    </xdr:to>
    <xdr:sp macro="" textlink="">
      <xdr:nvSpPr>
        <xdr:cNvPr id="3" name="TextBox 2"/>
        <xdr:cNvSpPr txBox="1"/>
      </xdr:nvSpPr>
      <xdr:spPr>
        <a:xfrm>
          <a:off x="1143000" y="1114426"/>
          <a:ext cx="6657975" cy="1162050"/>
        </a:xfrm>
        <a:custGeom>
          <a:avLst/>
          <a:gdLst>
            <a:gd name="connsiteX0" fmla="*/ 0 w 6657975"/>
            <a:gd name="connsiteY0" fmla="*/ 0 h 1162050"/>
            <a:gd name="connsiteX1" fmla="*/ 6657975 w 6657975"/>
            <a:gd name="connsiteY1" fmla="*/ 0 h 1162050"/>
            <a:gd name="connsiteX2" fmla="*/ 6657975 w 6657975"/>
            <a:gd name="connsiteY2" fmla="*/ 1162050 h 1162050"/>
            <a:gd name="connsiteX3" fmla="*/ 0 w 6657975"/>
            <a:gd name="connsiteY3" fmla="*/ 1162050 h 1162050"/>
            <a:gd name="connsiteX4" fmla="*/ 0 w 6657975"/>
            <a:gd name="connsiteY4" fmla="*/ 0 h 1162050"/>
            <a:gd name="connsiteX0" fmla="*/ 0 w 6657975"/>
            <a:gd name="connsiteY0" fmla="*/ 0 h 1162050"/>
            <a:gd name="connsiteX1" fmla="*/ 6657975 w 6657975"/>
            <a:gd name="connsiteY1" fmla="*/ 0 h 1162050"/>
            <a:gd name="connsiteX2" fmla="*/ 6657975 w 6657975"/>
            <a:gd name="connsiteY2" fmla="*/ 1162050 h 1162050"/>
            <a:gd name="connsiteX3" fmla="*/ 1543050 w 6657975"/>
            <a:gd name="connsiteY3" fmla="*/ 561975 h 1162050"/>
            <a:gd name="connsiteX4" fmla="*/ 0 w 6657975"/>
            <a:gd name="connsiteY4" fmla="*/ 1162050 h 1162050"/>
            <a:gd name="connsiteX5" fmla="*/ 0 w 6657975"/>
            <a:gd name="connsiteY5" fmla="*/ 0 h 1162050"/>
            <a:gd name="connsiteX0" fmla="*/ 0 w 6657975"/>
            <a:gd name="connsiteY0" fmla="*/ 0 h 1183573"/>
            <a:gd name="connsiteX1" fmla="*/ 6657975 w 6657975"/>
            <a:gd name="connsiteY1" fmla="*/ 0 h 1183573"/>
            <a:gd name="connsiteX2" fmla="*/ 6657975 w 6657975"/>
            <a:gd name="connsiteY2" fmla="*/ 1162050 h 1183573"/>
            <a:gd name="connsiteX3" fmla="*/ 1543050 w 6657975"/>
            <a:gd name="connsiteY3" fmla="*/ 561975 h 1183573"/>
            <a:gd name="connsiteX4" fmla="*/ 0 w 6657975"/>
            <a:gd name="connsiteY4" fmla="*/ 1162050 h 1183573"/>
            <a:gd name="connsiteX5" fmla="*/ 0 w 6657975"/>
            <a:gd name="connsiteY5" fmla="*/ 0 h 1183573"/>
            <a:gd name="connsiteX0" fmla="*/ 0 w 6657975"/>
            <a:gd name="connsiteY0" fmla="*/ 0 h 1211592"/>
            <a:gd name="connsiteX1" fmla="*/ 6657975 w 6657975"/>
            <a:gd name="connsiteY1" fmla="*/ 0 h 1211592"/>
            <a:gd name="connsiteX2" fmla="*/ 6657975 w 6657975"/>
            <a:gd name="connsiteY2" fmla="*/ 1162050 h 1211592"/>
            <a:gd name="connsiteX3" fmla="*/ 3476625 w 6657975"/>
            <a:gd name="connsiteY3" fmla="*/ 819150 h 1211592"/>
            <a:gd name="connsiteX4" fmla="*/ 1543050 w 6657975"/>
            <a:gd name="connsiteY4" fmla="*/ 561975 h 1211592"/>
            <a:gd name="connsiteX5" fmla="*/ 0 w 6657975"/>
            <a:gd name="connsiteY5" fmla="*/ 1162050 h 1211592"/>
            <a:gd name="connsiteX6" fmla="*/ 0 w 6657975"/>
            <a:gd name="connsiteY6" fmla="*/ 0 h 1211592"/>
            <a:gd name="connsiteX0" fmla="*/ 0 w 6657975"/>
            <a:gd name="connsiteY0" fmla="*/ 0 h 1211592"/>
            <a:gd name="connsiteX1" fmla="*/ 6657975 w 6657975"/>
            <a:gd name="connsiteY1" fmla="*/ 0 h 1211592"/>
            <a:gd name="connsiteX2" fmla="*/ 6657975 w 6657975"/>
            <a:gd name="connsiteY2" fmla="*/ 1162050 h 1211592"/>
            <a:gd name="connsiteX3" fmla="*/ 3476625 w 6657975"/>
            <a:gd name="connsiteY3" fmla="*/ 819150 h 1211592"/>
            <a:gd name="connsiteX4" fmla="*/ 1543050 w 6657975"/>
            <a:gd name="connsiteY4" fmla="*/ 561975 h 1211592"/>
            <a:gd name="connsiteX5" fmla="*/ 0 w 6657975"/>
            <a:gd name="connsiteY5" fmla="*/ 1162050 h 1211592"/>
            <a:gd name="connsiteX6" fmla="*/ 0 w 6657975"/>
            <a:gd name="connsiteY6" fmla="*/ 0 h 1211592"/>
            <a:gd name="connsiteX0" fmla="*/ 0 w 6657975"/>
            <a:gd name="connsiteY0" fmla="*/ 0 h 1342750"/>
            <a:gd name="connsiteX1" fmla="*/ 6657975 w 6657975"/>
            <a:gd name="connsiteY1" fmla="*/ 0 h 1342750"/>
            <a:gd name="connsiteX2" fmla="*/ 6657975 w 6657975"/>
            <a:gd name="connsiteY2" fmla="*/ 1162050 h 1342750"/>
            <a:gd name="connsiteX3" fmla="*/ 3476625 w 6657975"/>
            <a:gd name="connsiteY3" fmla="*/ 819150 h 1342750"/>
            <a:gd name="connsiteX4" fmla="*/ 1543050 w 6657975"/>
            <a:gd name="connsiteY4" fmla="*/ 561975 h 1342750"/>
            <a:gd name="connsiteX5" fmla="*/ 0 w 6657975"/>
            <a:gd name="connsiteY5" fmla="*/ 1162050 h 1342750"/>
            <a:gd name="connsiteX6" fmla="*/ 0 w 6657975"/>
            <a:gd name="connsiteY6" fmla="*/ 0 h 1342750"/>
            <a:gd name="connsiteX0" fmla="*/ 0 w 6657975"/>
            <a:gd name="connsiteY0" fmla="*/ 0 h 1162050"/>
            <a:gd name="connsiteX1" fmla="*/ 6657975 w 6657975"/>
            <a:gd name="connsiteY1" fmla="*/ 0 h 1162050"/>
            <a:gd name="connsiteX2" fmla="*/ 6657975 w 6657975"/>
            <a:gd name="connsiteY2" fmla="*/ 1162050 h 1162050"/>
            <a:gd name="connsiteX3" fmla="*/ 3476625 w 6657975"/>
            <a:gd name="connsiteY3" fmla="*/ 819150 h 1162050"/>
            <a:gd name="connsiteX4" fmla="*/ 1543050 w 6657975"/>
            <a:gd name="connsiteY4" fmla="*/ 561975 h 1162050"/>
            <a:gd name="connsiteX5" fmla="*/ 0 w 6657975"/>
            <a:gd name="connsiteY5" fmla="*/ 1162050 h 1162050"/>
            <a:gd name="connsiteX6" fmla="*/ 0 w 6657975"/>
            <a:gd name="connsiteY6" fmla="*/ 0 h 1162050"/>
            <a:gd name="connsiteX0" fmla="*/ 0 w 6657975"/>
            <a:gd name="connsiteY0" fmla="*/ 0 h 1162050"/>
            <a:gd name="connsiteX1" fmla="*/ 6657975 w 6657975"/>
            <a:gd name="connsiteY1" fmla="*/ 0 h 1162050"/>
            <a:gd name="connsiteX2" fmla="*/ 6657975 w 6657975"/>
            <a:gd name="connsiteY2" fmla="*/ 1162050 h 1162050"/>
            <a:gd name="connsiteX3" fmla="*/ 3476625 w 6657975"/>
            <a:gd name="connsiteY3" fmla="*/ 819150 h 1162050"/>
            <a:gd name="connsiteX4" fmla="*/ 1543050 w 6657975"/>
            <a:gd name="connsiteY4" fmla="*/ 561975 h 1162050"/>
            <a:gd name="connsiteX5" fmla="*/ 0 w 6657975"/>
            <a:gd name="connsiteY5" fmla="*/ 1162050 h 1162050"/>
            <a:gd name="connsiteX6" fmla="*/ 0 w 6657975"/>
            <a:gd name="connsiteY6" fmla="*/ 0 h 11620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657975" h="1162050">
              <a:moveTo>
                <a:pt x="0" y="0"/>
              </a:moveTo>
              <a:lnTo>
                <a:pt x="6657975" y="0"/>
              </a:lnTo>
              <a:lnTo>
                <a:pt x="6657975" y="1162050"/>
              </a:lnTo>
              <a:cubicBezTo>
                <a:pt x="6294438" y="661987"/>
                <a:pt x="4081463" y="1557338"/>
                <a:pt x="3476625" y="819150"/>
              </a:cubicBezTo>
              <a:cubicBezTo>
                <a:pt x="2557463" y="1490663"/>
                <a:pt x="2336800" y="563562"/>
                <a:pt x="1543050" y="561975"/>
              </a:cubicBezTo>
              <a:cubicBezTo>
                <a:pt x="923925" y="466725"/>
                <a:pt x="514350" y="962025"/>
                <a:pt x="0" y="1162050"/>
              </a:cubicBezTo>
              <a:lnTo>
                <a:pt x="0" y="0"/>
              </a:lnTo>
              <a:close/>
            </a:path>
          </a:pathLst>
        </a:custGeom>
        <a:ln/>
        <a:effectLst>
          <a:outerShdw blurRad="139700" dist="127000" dir="3000000" rotWithShape="0">
            <a:srgbClr val="000000">
              <a:alpha val="50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/>
            <a:t>=INDEX($G$2:$G$4,MATCH(F2,$A$2:$A$4,0))</a:t>
          </a:r>
        </a:p>
      </xdr:txBody>
    </xdr:sp>
    <xdr:clientData/>
  </xdr:twoCellAnchor>
  <xdr:twoCellAnchor>
    <xdr:from>
      <xdr:col>11</xdr:col>
      <xdr:colOff>9525</xdr:colOff>
      <xdr:row>1</xdr:row>
      <xdr:rowOff>133349</xdr:rowOff>
    </xdr:from>
    <xdr:to>
      <xdr:col>16</xdr:col>
      <xdr:colOff>123825</xdr:colOff>
      <xdr:row>28</xdr:row>
      <xdr:rowOff>66674</xdr:rowOff>
    </xdr:to>
    <xdr:sp macro="" textlink="">
      <xdr:nvSpPr>
        <xdr:cNvPr id="2" name="TextBox 1"/>
        <xdr:cNvSpPr txBox="1"/>
      </xdr:nvSpPr>
      <xdr:spPr>
        <a:xfrm>
          <a:off x="9086850" y="314324"/>
          <a:ext cx="3543300" cy="4848225"/>
        </a:xfrm>
        <a:custGeom>
          <a:avLst/>
          <a:gdLst>
            <a:gd name="connsiteX0" fmla="*/ 0 w 3543300"/>
            <a:gd name="connsiteY0" fmla="*/ 0 h 4848225"/>
            <a:gd name="connsiteX1" fmla="*/ 3543300 w 3543300"/>
            <a:gd name="connsiteY1" fmla="*/ 0 h 4848225"/>
            <a:gd name="connsiteX2" fmla="*/ 3543300 w 3543300"/>
            <a:gd name="connsiteY2" fmla="*/ 4848225 h 4848225"/>
            <a:gd name="connsiteX3" fmla="*/ 0 w 3543300"/>
            <a:gd name="connsiteY3" fmla="*/ 4848225 h 4848225"/>
            <a:gd name="connsiteX4" fmla="*/ 0 w 3543300"/>
            <a:gd name="connsiteY4" fmla="*/ 0 h 4848225"/>
            <a:gd name="connsiteX0" fmla="*/ 0 w 3543300"/>
            <a:gd name="connsiteY0" fmla="*/ 0 h 4848225"/>
            <a:gd name="connsiteX1" fmla="*/ 3543300 w 3543300"/>
            <a:gd name="connsiteY1" fmla="*/ 0 h 4848225"/>
            <a:gd name="connsiteX2" fmla="*/ 3543300 w 3543300"/>
            <a:gd name="connsiteY2" fmla="*/ 4848225 h 4848225"/>
            <a:gd name="connsiteX3" fmla="*/ 2057400 w 3543300"/>
            <a:gd name="connsiteY3" fmla="*/ 3895726 h 4848225"/>
            <a:gd name="connsiteX4" fmla="*/ 0 w 3543300"/>
            <a:gd name="connsiteY4" fmla="*/ 4848225 h 4848225"/>
            <a:gd name="connsiteX5" fmla="*/ 0 w 3543300"/>
            <a:gd name="connsiteY5" fmla="*/ 0 h 4848225"/>
            <a:gd name="connsiteX0" fmla="*/ 0 w 3543300"/>
            <a:gd name="connsiteY0" fmla="*/ 0 h 4848225"/>
            <a:gd name="connsiteX1" fmla="*/ 3543300 w 3543300"/>
            <a:gd name="connsiteY1" fmla="*/ 0 h 4848225"/>
            <a:gd name="connsiteX2" fmla="*/ 3543300 w 3543300"/>
            <a:gd name="connsiteY2" fmla="*/ 4848225 h 4848225"/>
            <a:gd name="connsiteX3" fmla="*/ 2057400 w 3543300"/>
            <a:gd name="connsiteY3" fmla="*/ 3895726 h 4848225"/>
            <a:gd name="connsiteX4" fmla="*/ 0 w 3543300"/>
            <a:gd name="connsiteY4" fmla="*/ 4848225 h 4848225"/>
            <a:gd name="connsiteX5" fmla="*/ 0 w 3543300"/>
            <a:gd name="connsiteY5" fmla="*/ 0 h 4848225"/>
            <a:gd name="connsiteX0" fmla="*/ 0 w 3543300"/>
            <a:gd name="connsiteY0" fmla="*/ 0 h 4848225"/>
            <a:gd name="connsiteX1" fmla="*/ 3543300 w 3543300"/>
            <a:gd name="connsiteY1" fmla="*/ 0 h 4848225"/>
            <a:gd name="connsiteX2" fmla="*/ 3543300 w 3543300"/>
            <a:gd name="connsiteY2" fmla="*/ 4848225 h 4848225"/>
            <a:gd name="connsiteX3" fmla="*/ 2057400 w 3543300"/>
            <a:gd name="connsiteY3" fmla="*/ 3895726 h 4848225"/>
            <a:gd name="connsiteX4" fmla="*/ 0 w 3543300"/>
            <a:gd name="connsiteY4" fmla="*/ 4848225 h 4848225"/>
            <a:gd name="connsiteX5" fmla="*/ 0 w 3543300"/>
            <a:gd name="connsiteY5" fmla="*/ 0 h 4848225"/>
            <a:gd name="connsiteX0" fmla="*/ 0 w 3543300"/>
            <a:gd name="connsiteY0" fmla="*/ 0 h 5098845"/>
            <a:gd name="connsiteX1" fmla="*/ 3543300 w 3543300"/>
            <a:gd name="connsiteY1" fmla="*/ 0 h 5098845"/>
            <a:gd name="connsiteX2" fmla="*/ 3543300 w 3543300"/>
            <a:gd name="connsiteY2" fmla="*/ 4848225 h 5098845"/>
            <a:gd name="connsiteX3" fmla="*/ 2057400 w 3543300"/>
            <a:gd name="connsiteY3" fmla="*/ 3895726 h 5098845"/>
            <a:gd name="connsiteX4" fmla="*/ 952500 w 3543300"/>
            <a:gd name="connsiteY4" fmla="*/ 4191001 h 5098845"/>
            <a:gd name="connsiteX5" fmla="*/ 0 w 3543300"/>
            <a:gd name="connsiteY5" fmla="*/ 4848225 h 5098845"/>
            <a:gd name="connsiteX6" fmla="*/ 0 w 3543300"/>
            <a:gd name="connsiteY6" fmla="*/ 0 h 5098845"/>
            <a:gd name="connsiteX0" fmla="*/ 0 w 3543300"/>
            <a:gd name="connsiteY0" fmla="*/ 0 h 5098845"/>
            <a:gd name="connsiteX1" fmla="*/ 3543300 w 3543300"/>
            <a:gd name="connsiteY1" fmla="*/ 0 h 5098845"/>
            <a:gd name="connsiteX2" fmla="*/ 3543300 w 3543300"/>
            <a:gd name="connsiteY2" fmla="*/ 4848225 h 5098845"/>
            <a:gd name="connsiteX3" fmla="*/ 2057400 w 3543300"/>
            <a:gd name="connsiteY3" fmla="*/ 3895726 h 5098845"/>
            <a:gd name="connsiteX4" fmla="*/ 952500 w 3543300"/>
            <a:gd name="connsiteY4" fmla="*/ 4191001 h 5098845"/>
            <a:gd name="connsiteX5" fmla="*/ 0 w 3543300"/>
            <a:gd name="connsiteY5" fmla="*/ 4848225 h 5098845"/>
            <a:gd name="connsiteX6" fmla="*/ 0 w 3543300"/>
            <a:gd name="connsiteY6" fmla="*/ 0 h 5098845"/>
            <a:gd name="connsiteX0" fmla="*/ 0 w 3543300"/>
            <a:gd name="connsiteY0" fmla="*/ 0 h 5098845"/>
            <a:gd name="connsiteX1" fmla="*/ 3543300 w 3543300"/>
            <a:gd name="connsiteY1" fmla="*/ 0 h 5098845"/>
            <a:gd name="connsiteX2" fmla="*/ 3543300 w 3543300"/>
            <a:gd name="connsiteY2" fmla="*/ 4848225 h 5098845"/>
            <a:gd name="connsiteX3" fmla="*/ 2057400 w 3543300"/>
            <a:gd name="connsiteY3" fmla="*/ 3895726 h 5098845"/>
            <a:gd name="connsiteX4" fmla="*/ 952500 w 3543300"/>
            <a:gd name="connsiteY4" fmla="*/ 4191001 h 5098845"/>
            <a:gd name="connsiteX5" fmla="*/ 0 w 3543300"/>
            <a:gd name="connsiteY5" fmla="*/ 4848225 h 5098845"/>
            <a:gd name="connsiteX6" fmla="*/ 0 w 3543300"/>
            <a:gd name="connsiteY6" fmla="*/ 0 h 5098845"/>
            <a:gd name="connsiteX0" fmla="*/ 0 w 3543300"/>
            <a:gd name="connsiteY0" fmla="*/ 0 h 4848225"/>
            <a:gd name="connsiteX1" fmla="*/ 3543300 w 3543300"/>
            <a:gd name="connsiteY1" fmla="*/ 0 h 4848225"/>
            <a:gd name="connsiteX2" fmla="*/ 3543300 w 3543300"/>
            <a:gd name="connsiteY2" fmla="*/ 4848225 h 4848225"/>
            <a:gd name="connsiteX3" fmla="*/ 2057400 w 3543300"/>
            <a:gd name="connsiteY3" fmla="*/ 3895726 h 4848225"/>
            <a:gd name="connsiteX4" fmla="*/ 952500 w 3543300"/>
            <a:gd name="connsiteY4" fmla="*/ 4191001 h 4848225"/>
            <a:gd name="connsiteX5" fmla="*/ 0 w 3543300"/>
            <a:gd name="connsiteY5" fmla="*/ 4848225 h 4848225"/>
            <a:gd name="connsiteX6" fmla="*/ 0 w 3543300"/>
            <a:gd name="connsiteY6" fmla="*/ 0 h 48482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543300" h="4848225">
              <a:moveTo>
                <a:pt x="0" y="0"/>
              </a:moveTo>
              <a:lnTo>
                <a:pt x="3543300" y="0"/>
              </a:lnTo>
              <a:lnTo>
                <a:pt x="3543300" y="4848225"/>
              </a:lnTo>
              <a:cubicBezTo>
                <a:pt x="3228975" y="3892550"/>
                <a:pt x="2400300" y="4479926"/>
                <a:pt x="2057400" y="3895726"/>
              </a:cubicBezTo>
              <a:cubicBezTo>
                <a:pt x="1625600" y="3868739"/>
                <a:pt x="1314450" y="4832351"/>
                <a:pt x="952500" y="4191001"/>
              </a:cubicBezTo>
              <a:cubicBezTo>
                <a:pt x="609600" y="4349751"/>
                <a:pt x="168275" y="4133850"/>
                <a:pt x="0" y="4848225"/>
              </a:cubicBezTo>
              <a:lnTo>
                <a:pt x="0" y="0"/>
              </a:lnTo>
              <a:close/>
            </a:path>
          </a:pathLst>
        </a:custGeom>
        <a:ln/>
        <a:effectLst>
          <a:outerShdw blurRad="127000" dist="127000" dir="3000000" rotWithShape="0">
            <a:srgbClr val="000000">
              <a:alpha val="45000"/>
            </a:srgbClr>
          </a:outerShdw>
        </a:effectLst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It is easier to work with functions in Excel if the data is split</a:t>
          </a:r>
          <a:r>
            <a:rPr lang="en-GB" sz="1100" baseline="0"/>
            <a:t> into more columns. So what I did is this:</a:t>
          </a:r>
        </a:p>
        <a:p>
          <a:endParaRPr lang="en-GB" sz="1100" baseline="0"/>
        </a:p>
        <a:p>
          <a:r>
            <a:rPr lang="en-GB" sz="1100" baseline="0"/>
            <a:t>1) Use Text to Columns  in the Data ribbon to split the Tenant data into 5 columns using spaces</a:t>
          </a:r>
        </a:p>
        <a:p>
          <a:r>
            <a:rPr lang="en-GB" sz="1100" baseline="0"/>
            <a:t>2) Column 3 needs to be split again using the colon :</a:t>
          </a:r>
        </a:p>
        <a:p>
          <a:r>
            <a:rPr lang="en-GB" sz="1100" baseline="0"/>
            <a:t>3) Add a new column then use CONCATENATE to join the first 3 columns after which you must copy then paste values. Delete redundant columns.</a:t>
          </a:r>
        </a:p>
        <a:p>
          <a:r>
            <a:rPr lang="en-GB" sz="1100" baseline="0"/>
            <a:t>4)  The table data is handled in a similar way.</a:t>
          </a:r>
        </a:p>
        <a:p>
          <a:r>
            <a:rPr lang="en-GB" sz="1100" baseline="0"/>
            <a:t>5) Split the data into 4 columns</a:t>
          </a:r>
        </a:p>
        <a:p>
          <a:r>
            <a:rPr lang="en-GB" sz="1100" baseline="0"/>
            <a:t>6) Join the first 3 columns into a new column and then copy followed by paste values</a:t>
          </a:r>
        </a:p>
        <a:p>
          <a:r>
            <a:rPr lang="en-GB" sz="1100" baseline="0"/>
            <a:t>7) Delete redundant columns</a:t>
          </a:r>
        </a:p>
        <a:p>
          <a:r>
            <a:rPr lang="en-GB" sz="1100" baseline="0"/>
            <a:t>8) In a new column use an INDEX with MATCH function to match values in the table to values in the tenants data.</a:t>
          </a:r>
        </a:p>
        <a:p>
          <a:endParaRPr lang="en-GB" sz="1100" baseline="0"/>
        </a:p>
        <a:p>
          <a:r>
            <a:rPr lang="en-GB" sz="1100" baseline="0"/>
            <a:t>I hope this is what you are looking for.</a:t>
          </a:r>
        </a:p>
        <a:p>
          <a:endParaRPr lang="en-GB" sz="1100" baseline="0"/>
        </a:p>
        <a:p>
          <a:r>
            <a:rPr lang="en-GB" sz="1100" baseline="0"/>
            <a:t>Regards</a:t>
          </a:r>
        </a:p>
        <a:p>
          <a:endParaRPr lang="en-GB" sz="1100" baseline="0"/>
        </a:p>
        <a:p>
          <a:r>
            <a:rPr lang="en-GB" sz="1100" baseline="0"/>
            <a:t>Rodney</a:t>
          </a:r>
          <a:endParaRPr lang="en-GB" sz="1100"/>
        </a:p>
      </xdr:txBody>
    </xdr:sp>
    <xdr:clientData/>
  </xdr:twoCellAnchor>
  <xdr:twoCellAnchor>
    <xdr:from>
      <xdr:col>1</xdr:col>
      <xdr:colOff>9525</xdr:colOff>
      <xdr:row>13</xdr:row>
      <xdr:rowOff>95250</xdr:rowOff>
    </xdr:from>
    <xdr:to>
      <xdr:col>5</xdr:col>
      <xdr:colOff>847725</xdr:colOff>
      <xdr:row>29</xdr:row>
      <xdr:rowOff>47625</xdr:rowOff>
    </xdr:to>
    <xdr:sp macro="" textlink="">
      <xdr:nvSpPr>
        <xdr:cNvPr id="5" name="TextBox 4"/>
        <xdr:cNvSpPr txBox="1"/>
      </xdr:nvSpPr>
      <xdr:spPr>
        <a:xfrm>
          <a:off x="1181100" y="2476500"/>
          <a:ext cx="3648075" cy="2847975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have a list of tenants and I need to populate the “Property references” on another column using “IF” and/or "VLOOKUP” and/or “LEFT” functions.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COLUMN “A”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 Amherst Road:13/14 Christopher Elms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122 River Road:13/14 Andrew Eady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169 Lenton Mount:13/14 Jack Beattie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TABLE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 Amherst Road 12AR.F1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169 Lenton Mount 169LM.F1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122 River Road 122RR.F1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need to write a formula to say if “Column A” starts with 12 Amherst Road, it should find the corresponding reference for that from the TABLE.</a:t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GB" sz="110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"/>
  <sheetViews>
    <sheetView showGridLines="0" tabSelected="1" workbookViewId="0"/>
  </sheetViews>
  <sheetFormatPr defaultRowHeight="14.25" x14ac:dyDescent="0.2"/>
  <cols>
    <col min="1" max="1" width="15.375" bestFit="1" customWidth="1"/>
    <col min="2" max="2" width="5.125" bestFit="1" customWidth="1"/>
    <col min="3" max="3" width="10" bestFit="1" customWidth="1"/>
    <col min="4" max="4" width="6.5" bestFit="1" customWidth="1"/>
    <col min="5" max="5" width="15.25" bestFit="1" customWidth="1"/>
    <col min="6" max="6" width="15.375" bestFit="1" customWidth="1"/>
    <col min="7" max="7" width="9.25" bestFit="1" customWidth="1"/>
    <col min="9" max="9" width="15.25" bestFit="1" customWidth="1"/>
  </cols>
  <sheetData>
    <row r="1" spans="1:9" x14ac:dyDescent="0.2">
      <c r="A1" s="1" t="s">
        <v>0</v>
      </c>
      <c r="F1" s="1" t="s">
        <v>1</v>
      </c>
      <c r="I1" s="1" t="s">
        <v>15</v>
      </c>
    </row>
    <row r="2" spans="1:9" ht="15" x14ac:dyDescent="0.25">
      <c r="A2" s="1" t="s">
        <v>5</v>
      </c>
      <c r="B2" s="2" t="s">
        <v>14</v>
      </c>
      <c r="C2" s="2" t="s">
        <v>8</v>
      </c>
      <c r="D2" s="2" t="s">
        <v>9</v>
      </c>
      <c r="F2" s="1" t="s">
        <v>5</v>
      </c>
      <c r="G2" s="1" t="s">
        <v>2</v>
      </c>
      <c r="I2" s="1" t="str">
        <f>INDEX($G$2:$G$4,MATCH(F2,$A$2:$A$4,0))</f>
        <v>12AR.F1</v>
      </c>
    </row>
    <row r="3" spans="1:9" ht="15" x14ac:dyDescent="0.25">
      <c r="A3" s="1" t="s">
        <v>7</v>
      </c>
      <c r="B3" s="2" t="s">
        <v>14</v>
      </c>
      <c r="C3" s="2" t="s">
        <v>10</v>
      </c>
      <c r="D3" s="2" t="s">
        <v>11</v>
      </c>
      <c r="F3" s="1" t="s">
        <v>6</v>
      </c>
      <c r="G3" s="1" t="s">
        <v>3</v>
      </c>
      <c r="I3" s="1" t="str">
        <f t="shared" ref="I3:I4" si="0">INDEX($G$2:$G$4,MATCH(F3,$A$2:$A$4,0))</f>
        <v>122RR.F1</v>
      </c>
    </row>
    <row r="4" spans="1:9" ht="15" x14ac:dyDescent="0.25">
      <c r="A4" s="1" t="s">
        <v>6</v>
      </c>
      <c r="B4" s="2" t="s">
        <v>14</v>
      </c>
      <c r="C4" s="2" t="s">
        <v>12</v>
      </c>
      <c r="D4" s="2" t="s">
        <v>13</v>
      </c>
      <c r="F4" s="1" t="s">
        <v>7</v>
      </c>
      <c r="G4" s="1" t="s">
        <v>4</v>
      </c>
      <c r="I4" s="1" t="str">
        <f t="shared" si="0"/>
        <v>169LM.F1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"/>
  <sheetViews>
    <sheetView showFormulas="1" workbookViewId="0">
      <selection activeCell="A5" sqref="A5"/>
    </sheetView>
  </sheetViews>
  <sheetFormatPr defaultRowHeight="14.25" x14ac:dyDescent="0.2"/>
  <cols>
    <col min="1" max="1" width="3.875" bestFit="1" customWidth="1"/>
    <col min="2" max="2" width="4" bestFit="1" customWidth="1"/>
    <col min="3" max="3" width="3" bestFit="1" customWidth="1"/>
    <col min="4" max="4" width="16.5" bestFit="1" customWidth="1"/>
    <col min="5" max="5" width="2.75" bestFit="1" customWidth="1"/>
    <col min="6" max="6" width="5.25" bestFit="1" customWidth="1"/>
    <col min="7" max="7" width="3.375" bestFit="1" customWidth="1"/>
    <col min="8" max="8" width="2.375" customWidth="1"/>
    <col min="9" max="9" width="2.75" bestFit="1" customWidth="1"/>
    <col min="10" max="10" width="4" bestFit="1" customWidth="1"/>
    <col min="11" max="11" width="3" bestFit="1" customWidth="1"/>
    <col min="12" max="12" width="15.875" bestFit="1" customWidth="1"/>
    <col min="13" max="13" width="4.75" bestFit="1" customWidth="1"/>
  </cols>
  <sheetData>
    <row r="1" spans="1:13" x14ac:dyDescent="0.2">
      <c r="A1" t="s">
        <v>0</v>
      </c>
      <c r="I1" t="s">
        <v>1</v>
      </c>
    </row>
    <row r="2" spans="1:13" ht="15" x14ac:dyDescent="0.25">
      <c r="A2" s="3">
        <v>18</v>
      </c>
      <c r="B2" t="s">
        <v>16</v>
      </c>
      <c r="C2" t="s">
        <v>19</v>
      </c>
      <c r="D2" t="str">
        <f>CONCATENATE(A2&amp;" "&amp;B2&amp;" "&amp;C2)</f>
        <v>18 Amherst Road</v>
      </c>
      <c r="E2" t="s">
        <v>14</v>
      </c>
      <c r="F2" t="s">
        <v>8</v>
      </c>
      <c r="G2" t="s">
        <v>9</v>
      </c>
      <c r="I2" s="3">
        <v>18</v>
      </c>
      <c r="J2" t="s">
        <v>16</v>
      </c>
      <c r="K2" t="s">
        <v>19</v>
      </c>
      <c r="L2" t="str">
        <f>CONCATENATE(I2&amp;" "&amp;J2&amp;" "&amp;K2)</f>
        <v>18 Amherst Road</v>
      </c>
      <c r="M2" t="s">
        <v>2</v>
      </c>
    </row>
    <row r="3" spans="1:13" ht="15" x14ac:dyDescent="0.25">
      <c r="A3" s="3">
        <v>122</v>
      </c>
      <c r="B3" t="s">
        <v>17</v>
      </c>
      <c r="C3" t="s">
        <v>19</v>
      </c>
      <c r="D3" t="str">
        <f t="shared" ref="D3:D4" si="0">CONCATENATE(A3&amp;" "&amp;B3&amp;" "&amp;C3)</f>
        <v>122 River Road</v>
      </c>
      <c r="E3" t="s">
        <v>14</v>
      </c>
      <c r="F3" t="s">
        <v>10</v>
      </c>
      <c r="G3" t="s">
        <v>11</v>
      </c>
      <c r="I3" s="3">
        <v>169</v>
      </c>
      <c r="J3" t="s">
        <v>18</v>
      </c>
      <c r="K3" t="s">
        <v>20</v>
      </c>
      <c r="L3" t="str">
        <f t="shared" ref="L3:L4" si="1">CONCATENATE(I3&amp;" "&amp;J3&amp;" "&amp;K3)</f>
        <v>169 Lenton Mount</v>
      </c>
      <c r="M3" t="s">
        <v>3</v>
      </c>
    </row>
    <row r="4" spans="1:13" ht="15" x14ac:dyDescent="0.25">
      <c r="A4" s="3">
        <v>169</v>
      </c>
      <c r="B4" t="s">
        <v>18</v>
      </c>
      <c r="C4" t="s">
        <v>20</v>
      </c>
      <c r="D4" t="str">
        <f t="shared" si="0"/>
        <v>169 Lenton Mount</v>
      </c>
      <c r="E4" t="s">
        <v>14</v>
      </c>
      <c r="F4" t="s">
        <v>12</v>
      </c>
      <c r="G4" t="s">
        <v>13</v>
      </c>
      <c r="I4" s="3">
        <v>122</v>
      </c>
      <c r="J4" t="s">
        <v>17</v>
      </c>
      <c r="K4" t="s">
        <v>19</v>
      </c>
      <c r="L4" t="str">
        <f t="shared" si="1"/>
        <v>122 River Road</v>
      </c>
      <c r="M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Result</vt:lpstr>
      <vt:lpstr>Calculations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Roddo</dc:creator>
  <cp:lastModifiedBy>Roddo</cp:lastModifiedBy>
  <dcterms:created xsi:type="dcterms:W3CDTF">2013-08-08T20:19:38Z</dcterms:created>
  <dcterms:modified xsi:type="dcterms:W3CDTF">2013-08-09T08:14:14Z</dcterms:modified>
</cp:coreProperties>
</file>