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1075" windowHeight="97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J4" i="1" l="1"/>
  <c r="L4" i="1" s="1"/>
  <c r="M4" i="1" s="1"/>
  <c r="J3" i="1"/>
  <c r="L3" i="1" s="1"/>
  <c r="M3" i="1" s="1"/>
  <c r="J2" i="1"/>
  <c r="L2" i="1" s="1"/>
  <c r="M2" i="1" s="1"/>
</calcChain>
</file>

<file path=xl/sharedStrings.xml><?xml version="1.0" encoding="utf-8"?>
<sst xmlns="http://schemas.openxmlformats.org/spreadsheetml/2006/main" count="34" uniqueCount="32">
  <si>
    <t>Incident No.</t>
  </si>
  <si>
    <t>Incident</t>
  </si>
  <si>
    <t>Details</t>
  </si>
  <si>
    <t>Date &amp; Time Logged</t>
  </si>
  <si>
    <t>Date &amp; Time Resolved</t>
  </si>
  <si>
    <t>Resolution Method</t>
  </si>
  <si>
    <t>User First Name</t>
  </si>
  <si>
    <t>User Last Name</t>
  </si>
  <si>
    <t>INC0001257</t>
  </si>
  <si>
    <t>Paul</t>
  </si>
  <si>
    <t>Williams</t>
  </si>
  <si>
    <t>Laptop not working</t>
  </si>
  <si>
    <t>Laptop won't switch on</t>
  </si>
  <si>
    <t>Replaced starting switch</t>
  </si>
  <si>
    <t>SLA</t>
  </si>
  <si>
    <t>16:00</t>
  </si>
  <si>
    <t>Non-Working Time</t>
  </si>
  <si>
    <t>Actual Time Taken</t>
  </si>
  <si>
    <t>Resolution Time
Including Non-Working
Hours</t>
  </si>
  <si>
    <t>INC0001258</t>
  </si>
  <si>
    <t>Jane</t>
  </si>
  <si>
    <t>Smith</t>
  </si>
  <si>
    <t>Monitor faulty</t>
  </si>
  <si>
    <t>Screen shows streaks</t>
  </si>
  <si>
    <t>Replaced Monitor</t>
  </si>
  <si>
    <t>Within SLA</t>
  </si>
  <si>
    <t>INC0001259</t>
  </si>
  <si>
    <t>Roger</t>
  </si>
  <si>
    <t>Jones</t>
  </si>
  <si>
    <t>Outlook not working</t>
  </si>
  <si>
    <t>Outlook crashed</t>
  </si>
  <si>
    <t>Re-installed Office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</si>
</sst>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22" fontId="0" fillId="0" borderId="0" xfId="0" applyNumberFormat="1"/>
    <xf numFmtId="164" fontId="0" fillId="0" borderId="0" xfId="0" applyNumberFormat="1"/>
    <xf numFmtId="20" fontId="0" fillId="0" borderId="0" xfId="0" applyNumberFormat="1"/>
    <xf numFmtId="49" fontId="0" fillId="0" borderId="0" xfId="0" applyNumberFormat="1"/>
    <xf numFmtId="0" fontId="0" fillId="0" borderId="0" xfId="0" applyAlignment="1">
      <alignment horizontal="center" vertical="center"/>
    </xf>
    <xf numFmtId="20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C1" workbookViewId="0">
      <selection activeCell="L2" sqref="L2"/>
    </sheetView>
  </sheetViews>
  <sheetFormatPr defaultRowHeight="15" x14ac:dyDescent="0.25"/>
  <cols>
    <col min="1" max="1" width="11.85546875" bestFit="1" customWidth="1"/>
    <col min="2" max="2" width="15.140625" bestFit="1" customWidth="1"/>
    <col min="3" max="3" width="14.7109375" bestFit="1" customWidth="1"/>
    <col min="4" max="4" width="19.42578125" bestFit="1" customWidth="1"/>
    <col min="5" max="5" width="23" customWidth="1"/>
    <col min="6" max="6" width="18.85546875" bestFit="1" customWidth="1"/>
    <col min="7" max="7" width="20.7109375" bestFit="1" customWidth="1"/>
    <col min="8" max="8" width="22.85546875" bestFit="1" customWidth="1"/>
    <col min="10" max="10" width="16.28515625" bestFit="1" customWidth="1"/>
    <col min="11" max="11" width="18" bestFit="1" customWidth="1"/>
    <col min="12" max="12" width="17.42578125" bestFit="1" customWidth="1"/>
    <col min="13" max="13" width="10.5703125" bestFit="1" customWidth="1"/>
  </cols>
  <sheetData>
    <row r="1" spans="1:13" ht="60" x14ac:dyDescent="0.25">
      <c r="A1" s="7" t="s">
        <v>0</v>
      </c>
      <c r="B1" s="7" t="s">
        <v>6</v>
      </c>
      <c r="C1" s="7" t="s">
        <v>7</v>
      </c>
      <c r="D1" s="7" t="s">
        <v>1</v>
      </c>
      <c r="E1" s="7" t="s">
        <v>2</v>
      </c>
      <c r="F1" s="7" t="s">
        <v>3</v>
      </c>
      <c r="G1" s="7" t="s">
        <v>4</v>
      </c>
      <c r="H1" s="7" t="s">
        <v>5</v>
      </c>
      <c r="I1" s="7" t="s">
        <v>14</v>
      </c>
      <c r="J1" s="8" t="s">
        <v>18</v>
      </c>
      <c r="K1" s="7" t="s">
        <v>16</v>
      </c>
      <c r="L1" s="7" t="s">
        <v>17</v>
      </c>
      <c r="M1" s="7" t="s">
        <v>25</v>
      </c>
    </row>
    <row r="2" spans="1:13" x14ac:dyDescent="0.25">
      <c r="A2" t="s">
        <v>8</v>
      </c>
      <c r="B2" t="s">
        <v>9</v>
      </c>
      <c r="C2" t="s">
        <v>10</v>
      </c>
      <c r="D2" t="s">
        <v>11</v>
      </c>
      <c r="E2" t="s">
        <v>12</v>
      </c>
      <c r="F2" s="1">
        <v>39253.458333333336</v>
      </c>
      <c r="G2" s="1">
        <v>39254.416666666664</v>
      </c>
      <c r="H2" t="s">
        <v>13</v>
      </c>
      <c r="I2" s="6">
        <v>0.33333333333333331</v>
      </c>
      <c r="J2" s="2">
        <f>G2-F2</f>
        <v>0.95833333332848269</v>
      </c>
      <c r="K2" s="4" t="s">
        <v>15</v>
      </c>
      <c r="L2" s="2">
        <f>J2-K2</f>
        <v>0.29166666666181607</v>
      </c>
      <c r="M2" s="5" t="str">
        <f>IF(L2&lt;I2,"Yes","No")</f>
        <v>Yes</v>
      </c>
    </row>
    <row r="3" spans="1:13" x14ac:dyDescent="0.25">
      <c r="A3" t="s">
        <v>19</v>
      </c>
      <c r="B3" t="s">
        <v>20</v>
      </c>
      <c r="C3" t="s">
        <v>21</v>
      </c>
      <c r="D3" t="s">
        <v>22</v>
      </c>
      <c r="E3" t="s">
        <v>23</v>
      </c>
      <c r="F3" s="1">
        <v>39253.5625</v>
      </c>
      <c r="G3" s="1">
        <v>39254.416666666664</v>
      </c>
      <c r="H3" t="s">
        <v>24</v>
      </c>
      <c r="I3" s="6">
        <v>0.33333333333333331</v>
      </c>
      <c r="J3" s="2">
        <f>G3-F3</f>
        <v>0.85416666666424135</v>
      </c>
      <c r="K3" s="4" t="s">
        <v>15</v>
      </c>
      <c r="L3" s="2">
        <f>J3-K3</f>
        <v>0.18749999999757472</v>
      </c>
      <c r="M3" s="5" t="str">
        <f>IF(L3&lt;I3,"Yes","No")</f>
        <v>Yes</v>
      </c>
    </row>
    <row r="4" spans="1:13" x14ac:dyDescent="0.25">
      <c r="A4" t="s">
        <v>26</v>
      </c>
      <c r="B4" t="s">
        <v>27</v>
      </c>
      <c r="C4" t="s">
        <v>28</v>
      </c>
      <c r="D4" t="s">
        <v>29</v>
      </c>
      <c r="E4" t="s">
        <v>30</v>
      </c>
      <c r="F4" s="1">
        <v>39253.583333333336</v>
      </c>
      <c r="G4" s="1">
        <v>39254.666666666664</v>
      </c>
      <c r="H4" t="s">
        <v>31</v>
      </c>
      <c r="I4" s="6">
        <v>0.33333333333333331</v>
      </c>
      <c r="J4" s="2">
        <f>G4-F4</f>
        <v>1.0833333333284827</v>
      </c>
      <c r="K4" s="4" t="s">
        <v>15</v>
      </c>
      <c r="L4" s="2">
        <f>J4-K4</f>
        <v>0.41666666666181607</v>
      </c>
      <c r="M4" s="5" t="str">
        <f>IF(L4&lt;I4,"Yes","No")</f>
        <v>No</v>
      </c>
    </row>
    <row r="13" spans="1:13" x14ac:dyDescent="0.25">
      <c r="C13" s="3"/>
      <c r="D13" s="3"/>
      <c r="E13" s="3"/>
    </row>
  </sheetData>
  <conditionalFormatting sqref="M2:M4">
    <cfRule type="cellIs" dxfId="1" priority="2" operator="equal">
      <formula>"Yes"</formula>
    </cfRule>
    <cfRule type="cellIs" dxfId="0" priority="1" operator="equal">
      <formula>"No"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Roddo</dc:creator>
  <cp:lastModifiedBy>Roddo</cp:lastModifiedBy>
  <dcterms:created xsi:type="dcterms:W3CDTF">2011-06-21T06:42:45Z</dcterms:created>
  <dcterms:modified xsi:type="dcterms:W3CDTF">2011-06-21T07:55:15Z</dcterms:modified>
</cp:coreProperties>
</file>