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1075" windowHeight="9750" activeTab="2"/>
  </bookViews>
  <sheets>
    <sheet name="Chart1" sheetId="9" r:id="rId1"/>
    <sheet name="Pivot" sheetId="8" r:id="rId2"/>
    <sheet name="Sales" sheetId="1" r:id="rId3"/>
  </sheets>
  <definedNames>
    <definedName name="_xlnm._FilterDatabase" localSheetId="2" hidden="1">Sales!$A$1:$E$41</definedName>
  </definedNames>
  <calcPr calcId="125725"/>
  <pivotCaches>
    <pivotCache cacheId="56" r:id="rId4"/>
  </pivotCaches>
</workbook>
</file>

<file path=xl/calcChain.xml><?xml version="1.0" encoding="utf-8"?>
<calcChain xmlns="http://schemas.openxmlformats.org/spreadsheetml/2006/main">
  <c r="E3" i="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2"/>
</calcChain>
</file>

<file path=xl/sharedStrings.xml><?xml version="1.0" encoding="utf-8"?>
<sst xmlns="http://schemas.openxmlformats.org/spreadsheetml/2006/main" count="84" uniqueCount="43">
  <si>
    <t>Product</t>
  </si>
  <si>
    <t>Amount</t>
  </si>
  <si>
    <t>Biscotto al Nero</t>
  </si>
  <si>
    <t>Cioccolacino</t>
  </si>
  <si>
    <t>Oranciata</t>
  </si>
  <si>
    <t>Cappuccino</t>
  </si>
  <si>
    <t>Caffe Americana - Decaf.</t>
  </si>
  <si>
    <t>Pizzetta Rossa</t>
  </si>
  <si>
    <t>Torta Danica</t>
  </si>
  <si>
    <t>Panettone</t>
  </si>
  <si>
    <t>Pizzetta Basilica</t>
  </si>
  <si>
    <t>Biscotto al Cesare</t>
  </si>
  <si>
    <t>Caffe Francese</t>
  </si>
  <si>
    <t>Pizzetta due Formaggii</t>
  </si>
  <si>
    <t>Mille Foglie</t>
  </si>
  <si>
    <t>Caffe Americana - Reg.</t>
  </si>
  <si>
    <t>Pizzetta con Funghi</t>
  </si>
  <si>
    <t>Cioccolatini</t>
  </si>
  <si>
    <t>Pizzetta con Formaggio</t>
  </si>
  <si>
    <t>Sfogliatelle</t>
  </si>
  <si>
    <t>Cioccolata Calda</t>
  </si>
  <si>
    <t>Caffe Latte</t>
  </si>
  <si>
    <t>Qty</t>
  </si>
  <si>
    <t>Price</t>
  </si>
  <si>
    <t>Sum of Amount</t>
  </si>
  <si>
    <t>Column Labels</t>
  </si>
  <si>
    <t>Grand Total</t>
  </si>
  <si>
    <t>Row Labels</t>
  </si>
  <si>
    <t>Group1</t>
  </si>
  <si>
    <t>Month</t>
  </si>
  <si>
    <t>Aug 2009</t>
  </si>
  <si>
    <t>Sep 2009</t>
  </si>
  <si>
    <t>Oct 2009</t>
  </si>
  <si>
    <t>Nov 2009</t>
  </si>
  <si>
    <t>Dec 2009</t>
  </si>
  <si>
    <t>Feb 2010</t>
  </si>
  <si>
    <t>Jan 2010</t>
  </si>
  <si>
    <t>Mar 2010</t>
  </si>
  <si>
    <t>Apr 2010</t>
  </si>
  <si>
    <t>May 2010</t>
  </si>
  <si>
    <t>Jun 2010</t>
  </si>
  <si>
    <t>Jul 2010</t>
  </si>
  <si>
    <t>Aug 2010</t>
  </si>
</sst>
</file>

<file path=xl/styles.xml><?xml version="1.0" encoding="utf-8"?>
<styleSheet xmlns="http://schemas.openxmlformats.org/spreadsheetml/2006/main">
  <numFmts count="3">
    <numFmt numFmtId="44" formatCode="_-&quot;£&quot;* #,##0.00_-;\-&quot;£&quot;* #,##0.00_-;_-&quot;£&quot;* &quot;-&quot;??_-;_-@_-"/>
    <numFmt numFmtId="165" formatCode="_-[$£-809]* #,##0.00_-;\-[$£-809]* #,##0.00_-;_-[$£-809]* &quot;-&quot;??_-;_-@_-"/>
    <numFmt numFmtId="169" formatCode="mmm\ yyyy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165" fontId="2" fillId="0" borderId="0" xfId="1" applyNumberFormat="1" applyFont="1" applyAlignment="1"/>
    <xf numFmtId="165" fontId="2" fillId="0" borderId="1" xfId="1" applyNumberFormat="1" applyFont="1" applyBorder="1" applyAlignment="1"/>
    <xf numFmtId="165" fontId="0" fillId="0" borderId="0" xfId="0" applyNumberFormat="1"/>
    <xf numFmtId="165" fontId="2" fillId="0" borderId="0" xfId="1" applyNumberFormat="1" applyFont="1" applyBorder="1" applyAlignment="1"/>
    <xf numFmtId="0" fontId="0" fillId="0" borderId="0" xfId="0" pivotButton="1"/>
    <xf numFmtId="0" fontId="0" fillId="0" borderId="0" xfId="0" applyAlignment="1">
      <alignment horizontal="center"/>
    </xf>
    <xf numFmtId="169" fontId="0" fillId="0" borderId="0" xfId="0" applyNumberFormat="1" applyAlignment="1">
      <alignment horizontal="center"/>
    </xf>
    <xf numFmtId="44" fontId="0" fillId="0" borderId="2" xfId="0" applyNumberFormat="1" applyBorder="1"/>
    <xf numFmtId="44" fontId="0" fillId="0" borderId="0" xfId="0" applyNumberFormat="1" applyBorder="1"/>
    <xf numFmtId="44" fontId="0" fillId="0" borderId="3" xfId="0" applyNumberFormat="1" applyBorder="1"/>
    <xf numFmtId="44" fontId="0" fillId="0" borderId="4" xfId="0" applyNumberFormat="1" applyBorder="1"/>
    <xf numFmtId="44" fontId="0" fillId="0" borderId="5" xfId="0" applyNumberFormat="1" applyBorder="1"/>
    <xf numFmtId="0" fontId="0" fillId="0" borderId="0" xfId="0" pivotButton="1" applyBorder="1"/>
    <xf numFmtId="0" fontId="0" fillId="0" borderId="0" xfId="0" applyBorder="1" applyAlignment="1">
      <alignment horizontal="left"/>
    </xf>
    <xf numFmtId="169" fontId="0" fillId="0" borderId="0" xfId="0" applyNumberFormat="1" applyAlignment="1">
      <alignment horizontal="left" indent="1"/>
    </xf>
    <xf numFmtId="44" fontId="0" fillId="0" borderId="6" xfId="0" applyNumberFormat="1" applyBorder="1"/>
    <xf numFmtId="0" fontId="0" fillId="0" borderId="7" xfId="0" applyBorder="1"/>
    <xf numFmtId="0" fontId="0" fillId="0" borderId="4" xfId="0" applyBorder="1"/>
  </cellXfs>
  <cellStyles count="2">
    <cellStyle name="Currency" xfId="1" builtinId="4"/>
    <cellStyle name="Normal" xfId="0" builtinId="0"/>
  </cellStyles>
  <dxfs count="14">
    <dxf>
      <border>
        <right/>
        <top/>
        <bottom/>
      </border>
    </dxf>
    <dxf>
      <border>
        <right/>
        <top/>
        <bottom/>
      </border>
    </dxf>
    <dxf>
      <border>
        <right/>
        <top/>
        <bottom/>
      </border>
    </dxf>
    <dxf>
      <border>
        <right/>
        <top/>
        <bottom/>
      </border>
    </dxf>
    <dxf>
      <border>
        <right/>
        <top/>
        <bottom/>
      </border>
    </dxf>
    <dxf>
      <border>
        <right/>
        <top/>
        <bottom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style val="42"/>
  <c:pivotSource>
    <c:name>[GroupFields.xlsx]Pivot!PivotTable5</c:name>
    <c:fmtId val="2"/>
  </c:pivotSource>
  <c:chart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</c:pivotFmt>
      <c:pivotFmt>
        <c:idx val="28"/>
      </c:pivotFmt>
      <c:pivotFmt>
        <c:idx val="29"/>
      </c:pivotFmt>
      <c:pivotFmt>
        <c:idx val="30"/>
      </c:pivotFmt>
      <c:pivotFmt>
        <c:idx val="31"/>
      </c:pivotFmt>
      <c:pivotFmt>
        <c:idx val="32"/>
      </c:pivotFmt>
      <c:pivotFmt>
        <c:idx val="33"/>
      </c:pivotFmt>
      <c:pivotFmt>
        <c:idx val="34"/>
      </c:pivotFmt>
      <c:pivotFmt>
        <c:idx val="35"/>
      </c:pivotFmt>
      <c:pivotFmt>
        <c:idx val="36"/>
      </c:pivotFmt>
      <c:pivotFmt>
        <c:idx val="37"/>
      </c:pivotFmt>
      <c:pivotFmt>
        <c:idx val="38"/>
      </c:pivotFmt>
      <c:pivotFmt>
        <c:idx val="39"/>
      </c:pivotFmt>
    </c:pivotFmts>
    <c:view3D>
      <c:rotX val="0"/>
      <c:rotY val="0"/>
      <c:perspective val="10"/>
    </c:view3D>
    <c:sideWall>
      <c:spPr>
        <a:solidFill>
          <a:schemeClr val="tx1"/>
        </a:solidFill>
      </c:spPr>
    </c:sideWall>
    <c:backWall>
      <c:spPr>
        <a:solidFill>
          <a:schemeClr val="tx1"/>
        </a:solidFill>
      </c:spPr>
    </c:backWall>
    <c:plotArea>
      <c:layout/>
      <c:bar3DChart>
        <c:barDir val="col"/>
        <c:grouping val="clustered"/>
        <c:ser>
          <c:idx val="0"/>
          <c:order val="0"/>
          <c:tx>
            <c:strRef>
              <c:f>Pivot!$B$3:$B$4</c:f>
              <c:strCache>
                <c:ptCount val="1"/>
                <c:pt idx="0">
                  <c:v>Biscotto al Cesare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Pivot!$B$5:$B$21</c:f>
              <c:numCache>
                <c:formatCode>_-"£"* #,##0.00_-;\-"£"* #,##0.00_-;_-"£"* "-"??_-;_-@_-</c:formatCode>
                <c:ptCount val="15"/>
                <c:pt idx="4">
                  <c:v>13.5</c:v>
                </c:pt>
                <c:pt idx="11">
                  <c:v>6</c:v>
                </c:pt>
              </c:numCache>
            </c:numRef>
          </c:val>
        </c:ser>
        <c:ser>
          <c:idx val="1"/>
          <c:order val="1"/>
          <c:tx>
            <c:strRef>
              <c:f>Pivot!$C$3:$C$4</c:f>
              <c:strCache>
                <c:ptCount val="1"/>
                <c:pt idx="0">
                  <c:v>Biscotto al Nero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Pivot!$C$5:$C$21</c:f>
              <c:numCache>
                <c:formatCode>_-"£"* #,##0.00_-;\-"£"* #,##0.00_-;_-"£"* "-"??_-;_-@_-</c:formatCode>
                <c:ptCount val="15"/>
                <c:pt idx="0">
                  <c:v>3</c:v>
                </c:pt>
                <c:pt idx="8">
                  <c:v>22.5</c:v>
                </c:pt>
              </c:numCache>
            </c:numRef>
          </c:val>
        </c:ser>
        <c:ser>
          <c:idx val="2"/>
          <c:order val="2"/>
          <c:tx>
            <c:strRef>
              <c:f>Pivot!$D$3:$D$4</c:f>
              <c:strCache>
                <c:ptCount val="1"/>
                <c:pt idx="0">
                  <c:v>Caffe Americana - Decaf.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Pivot!$D$5:$D$21</c:f>
              <c:numCache>
                <c:formatCode>_-"£"* #,##0.00_-;\-"£"* #,##0.00_-;_-"£"* "-"??_-;_-@_-</c:formatCode>
                <c:ptCount val="15"/>
                <c:pt idx="2">
                  <c:v>1.5</c:v>
                </c:pt>
                <c:pt idx="9">
                  <c:v>13.5</c:v>
                </c:pt>
              </c:numCache>
            </c:numRef>
          </c:val>
        </c:ser>
        <c:ser>
          <c:idx val="3"/>
          <c:order val="3"/>
          <c:tx>
            <c:strRef>
              <c:f>Pivot!$E$3:$E$4</c:f>
              <c:strCache>
                <c:ptCount val="1"/>
                <c:pt idx="0">
                  <c:v>Caffe Americana - Reg.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Pivot!$E$5:$E$21</c:f>
              <c:numCache>
                <c:formatCode>_-"£"* #,##0.00_-;\-"£"* #,##0.00_-;_-"£"* "-"??_-;_-@_-</c:formatCode>
                <c:ptCount val="15"/>
                <c:pt idx="5">
                  <c:v>6</c:v>
                </c:pt>
                <c:pt idx="12">
                  <c:v>12</c:v>
                </c:pt>
              </c:numCache>
            </c:numRef>
          </c:val>
        </c:ser>
        <c:ser>
          <c:idx val="4"/>
          <c:order val="4"/>
          <c:tx>
            <c:strRef>
              <c:f>Pivot!$F$3:$F$4</c:f>
              <c:strCache>
                <c:ptCount val="1"/>
                <c:pt idx="0">
                  <c:v>Caffe Francese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Pivot!$F$5:$F$21</c:f>
              <c:numCache>
                <c:formatCode>_-"£"* #,##0.00_-;\-"£"* #,##0.00_-;_-"£"* "-"??_-;_-@_-</c:formatCode>
                <c:ptCount val="15"/>
                <c:pt idx="4">
                  <c:v>37.5</c:v>
                </c:pt>
                <c:pt idx="11">
                  <c:v>2.5</c:v>
                </c:pt>
              </c:numCache>
            </c:numRef>
          </c:val>
        </c:ser>
        <c:ser>
          <c:idx val="5"/>
          <c:order val="5"/>
          <c:tx>
            <c:strRef>
              <c:f>Pivot!$G$3:$G$4</c:f>
              <c:strCache>
                <c:ptCount val="1"/>
                <c:pt idx="0">
                  <c:v>Caffe Latte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Pivot!$G$5:$G$21</c:f>
              <c:numCache>
                <c:formatCode>_-"£"* #,##0.00_-;\-"£"* #,##0.00_-;_-"£"* "-"??_-;_-@_-</c:formatCode>
                <c:ptCount val="15"/>
                <c:pt idx="7">
                  <c:v>22.5</c:v>
                </c:pt>
                <c:pt idx="14">
                  <c:v>15</c:v>
                </c:pt>
              </c:numCache>
            </c:numRef>
          </c:val>
        </c:ser>
        <c:ser>
          <c:idx val="6"/>
          <c:order val="6"/>
          <c:tx>
            <c:strRef>
              <c:f>Pivot!$H$3:$H$4</c:f>
              <c:strCache>
                <c:ptCount val="1"/>
                <c:pt idx="0">
                  <c:v>Cappuccino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Pivot!$H$5:$H$21</c:f>
              <c:numCache>
                <c:formatCode>_-"£"* #,##0.00_-;\-"£"* #,##0.00_-;_-"£"* "-"??_-;_-@_-</c:formatCode>
                <c:ptCount val="15"/>
                <c:pt idx="2">
                  <c:v>10</c:v>
                </c:pt>
                <c:pt idx="9">
                  <c:v>30</c:v>
                </c:pt>
              </c:numCache>
            </c:numRef>
          </c:val>
        </c:ser>
        <c:ser>
          <c:idx val="7"/>
          <c:order val="7"/>
          <c:tx>
            <c:strRef>
              <c:f>Pivot!$I$3:$I$4</c:f>
              <c:strCache>
                <c:ptCount val="1"/>
                <c:pt idx="0">
                  <c:v>Cioccolacino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Pivot!$I$5:$I$21</c:f>
              <c:numCache>
                <c:formatCode>_-"£"* #,##0.00_-;\-"£"* #,##0.00_-;_-"£"* "-"??_-;_-@_-</c:formatCode>
                <c:ptCount val="15"/>
                <c:pt idx="1">
                  <c:v>2.95</c:v>
                </c:pt>
                <c:pt idx="8">
                  <c:v>5.9</c:v>
                </c:pt>
              </c:numCache>
            </c:numRef>
          </c:val>
        </c:ser>
        <c:ser>
          <c:idx val="8"/>
          <c:order val="8"/>
          <c:tx>
            <c:strRef>
              <c:f>Pivot!$J$3:$J$4</c:f>
              <c:strCache>
                <c:ptCount val="1"/>
                <c:pt idx="0">
                  <c:v>Cioccolata Calda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Pivot!$J$5:$J$21</c:f>
              <c:numCache>
                <c:formatCode>_-"£"* #,##0.00_-;\-"£"* #,##0.00_-;_-"£"* "-"??_-;_-@_-</c:formatCode>
                <c:ptCount val="15"/>
                <c:pt idx="7">
                  <c:v>13.5</c:v>
                </c:pt>
                <c:pt idx="14">
                  <c:v>11.25</c:v>
                </c:pt>
              </c:numCache>
            </c:numRef>
          </c:val>
        </c:ser>
        <c:ser>
          <c:idx val="9"/>
          <c:order val="9"/>
          <c:tx>
            <c:strRef>
              <c:f>Pivot!$K$3:$K$4</c:f>
              <c:strCache>
                <c:ptCount val="1"/>
                <c:pt idx="0">
                  <c:v>Cioccolatini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Pivot!$K$5:$K$21</c:f>
              <c:numCache>
                <c:formatCode>_-"£"* #,##0.00_-;\-"£"* #,##0.00_-;_-"£"* "-"??_-;_-@_-</c:formatCode>
                <c:ptCount val="15"/>
                <c:pt idx="6">
                  <c:v>7.9</c:v>
                </c:pt>
                <c:pt idx="13">
                  <c:v>35.550000000000004</c:v>
                </c:pt>
              </c:numCache>
            </c:numRef>
          </c:val>
        </c:ser>
        <c:ser>
          <c:idx val="10"/>
          <c:order val="10"/>
          <c:tx>
            <c:strRef>
              <c:f>Pivot!$L$3:$L$4</c:f>
              <c:strCache>
                <c:ptCount val="1"/>
                <c:pt idx="0">
                  <c:v>Mille Foglie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Pivot!$L$5:$L$21</c:f>
              <c:numCache>
                <c:formatCode>_-"£"* #,##0.00_-;\-"£"* #,##0.00_-;_-"£"* "-"??_-;_-@_-</c:formatCode>
                <c:ptCount val="15"/>
                <c:pt idx="5">
                  <c:v>10.5</c:v>
                </c:pt>
                <c:pt idx="12">
                  <c:v>17.5</c:v>
                </c:pt>
              </c:numCache>
            </c:numRef>
          </c:val>
        </c:ser>
        <c:ser>
          <c:idx val="11"/>
          <c:order val="11"/>
          <c:tx>
            <c:strRef>
              <c:f>Pivot!$M$3:$M$4</c:f>
              <c:strCache>
                <c:ptCount val="1"/>
                <c:pt idx="0">
                  <c:v>Oranciata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Pivot!$M$5:$M$21</c:f>
              <c:numCache>
                <c:formatCode>_-"£"* #,##0.00_-;\-"£"* #,##0.00_-;_-"£"* "-"??_-;_-@_-</c:formatCode>
                <c:ptCount val="15"/>
                <c:pt idx="2">
                  <c:v>5.85</c:v>
                </c:pt>
                <c:pt idx="8">
                  <c:v>11.7</c:v>
                </c:pt>
              </c:numCache>
            </c:numRef>
          </c:val>
        </c:ser>
        <c:ser>
          <c:idx val="12"/>
          <c:order val="12"/>
          <c:tx>
            <c:strRef>
              <c:f>Pivot!$N$3:$N$4</c:f>
              <c:strCache>
                <c:ptCount val="1"/>
                <c:pt idx="0">
                  <c:v>Panettone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Pivot!$N$5:$N$21</c:f>
              <c:numCache>
                <c:formatCode>_-"£"* #,##0.00_-;\-"£"* #,##0.00_-;_-"£"* "-"??_-;_-@_-</c:formatCode>
                <c:ptCount val="15"/>
                <c:pt idx="3">
                  <c:v>28</c:v>
                </c:pt>
                <c:pt idx="10">
                  <c:v>35</c:v>
                </c:pt>
              </c:numCache>
            </c:numRef>
          </c:val>
        </c:ser>
        <c:ser>
          <c:idx val="13"/>
          <c:order val="13"/>
          <c:tx>
            <c:strRef>
              <c:f>Pivot!$O$3:$O$4</c:f>
              <c:strCache>
                <c:ptCount val="1"/>
                <c:pt idx="0">
                  <c:v>Pizzetta Basilica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Pivot!$O$5:$O$21</c:f>
              <c:numCache>
                <c:formatCode>_-"£"* #,##0.00_-;\-"£"* #,##0.00_-;_-"£"* "-"??_-;_-@_-</c:formatCode>
                <c:ptCount val="15"/>
                <c:pt idx="4">
                  <c:v>35.700000000000003</c:v>
                </c:pt>
                <c:pt idx="10">
                  <c:v>35.700000000000003</c:v>
                </c:pt>
              </c:numCache>
            </c:numRef>
          </c:val>
        </c:ser>
        <c:ser>
          <c:idx val="14"/>
          <c:order val="14"/>
          <c:tx>
            <c:strRef>
              <c:f>Pivot!$P$3:$P$4</c:f>
              <c:strCache>
                <c:ptCount val="1"/>
                <c:pt idx="0">
                  <c:v>Pizzetta con Formaggio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Pivot!$P$5:$P$21</c:f>
              <c:numCache>
                <c:formatCode>_-"£"* #,##0.00_-;\-"£"* #,##0.00_-;_-"£"* "-"??_-;_-@_-</c:formatCode>
                <c:ptCount val="15"/>
                <c:pt idx="6">
                  <c:v>34.75</c:v>
                </c:pt>
                <c:pt idx="13">
                  <c:v>34.75</c:v>
                </c:pt>
              </c:numCache>
            </c:numRef>
          </c:val>
        </c:ser>
        <c:ser>
          <c:idx val="15"/>
          <c:order val="15"/>
          <c:tx>
            <c:strRef>
              <c:f>Pivot!$Q$3:$Q$4</c:f>
              <c:strCache>
                <c:ptCount val="1"/>
                <c:pt idx="0">
                  <c:v>Pizzetta con Funghi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Pivot!$Q$5:$Q$21</c:f>
              <c:numCache>
                <c:formatCode>_-"£"* #,##0.00_-;\-"£"* #,##0.00_-;_-"£"* "-"??_-;_-@_-</c:formatCode>
                <c:ptCount val="15"/>
                <c:pt idx="6">
                  <c:v>6.95</c:v>
                </c:pt>
                <c:pt idx="12">
                  <c:v>41.7</c:v>
                </c:pt>
              </c:numCache>
            </c:numRef>
          </c:val>
        </c:ser>
        <c:ser>
          <c:idx val="16"/>
          <c:order val="16"/>
          <c:tx>
            <c:strRef>
              <c:f>Pivot!$R$3:$R$4</c:f>
              <c:strCache>
                <c:ptCount val="1"/>
                <c:pt idx="0">
                  <c:v>Pizzetta due Formaggii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Pivot!$R$5:$R$21</c:f>
              <c:numCache>
                <c:formatCode>_-"£"* #,##0.00_-;\-"£"* #,##0.00_-;_-"£"* "-"??_-;_-@_-</c:formatCode>
                <c:ptCount val="15"/>
                <c:pt idx="5">
                  <c:v>47.7</c:v>
                </c:pt>
                <c:pt idx="11">
                  <c:v>15.9</c:v>
                </c:pt>
              </c:numCache>
            </c:numRef>
          </c:val>
        </c:ser>
        <c:ser>
          <c:idx val="17"/>
          <c:order val="17"/>
          <c:tx>
            <c:strRef>
              <c:f>Pivot!$S$3:$S$4</c:f>
              <c:strCache>
                <c:ptCount val="1"/>
                <c:pt idx="0">
                  <c:v>Pizzetta Rossa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Pivot!$S$5:$S$21</c:f>
              <c:numCache>
                <c:formatCode>_-"£"* #,##0.00_-;\-"£"* #,##0.00_-;_-"£"* "-"??_-;_-@_-</c:formatCode>
                <c:ptCount val="15"/>
                <c:pt idx="3">
                  <c:v>11.9</c:v>
                </c:pt>
                <c:pt idx="9">
                  <c:v>23.8</c:v>
                </c:pt>
              </c:numCache>
            </c:numRef>
          </c:val>
        </c:ser>
        <c:ser>
          <c:idx val="18"/>
          <c:order val="18"/>
          <c:tx>
            <c:strRef>
              <c:f>Pivot!$T$3:$T$4</c:f>
              <c:strCache>
                <c:ptCount val="1"/>
                <c:pt idx="0">
                  <c:v>Sfogliatelle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Pivot!$T$5:$T$21</c:f>
              <c:numCache>
                <c:formatCode>_-"£"* #,##0.00_-;\-"£"* #,##0.00_-;_-"£"* "-"??_-;_-@_-</c:formatCode>
                <c:ptCount val="15"/>
                <c:pt idx="7">
                  <c:v>28</c:v>
                </c:pt>
                <c:pt idx="13">
                  <c:v>31.5</c:v>
                </c:pt>
              </c:numCache>
            </c:numRef>
          </c:val>
        </c:ser>
        <c:ser>
          <c:idx val="19"/>
          <c:order val="19"/>
          <c:tx>
            <c:strRef>
              <c:f>Pivot!$U$3:$U$4</c:f>
              <c:strCache>
                <c:ptCount val="1"/>
                <c:pt idx="0">
                  <c:v>Torta Danica</c:v>
                </c:pt>
              </c:strCache>
            </c:strRef>
          </c:tx>
          <c:cat>
            <c:multiLvlStrRef>
              <c:f>Pivot!$A$5:$A$21</c:f>
              <c:multiLvlStrCache>
                <c:ptCount val="15"/>
                <c:lvl>
                  <c:pt idx="0">
                    <c:v>Jul 2009</c:v>
                  </c:pt>
                  <c:pt idx="1">
                    <c:v>Jul 2009</c:v>
                  </c:pt>
                </c:lvl>
                <c:lvl>
                  <c:pt idx="0">
                    <c:v>Group1</c:v>
                  </c:pt>
                  <c:pt idx="2">
                    <c:v>Aug 2009</c:v>
                  </c:pt>
                  <c:pt idx="3">
                    <c:v>Sep 2009</c:v>
                  </c:pt>
                  <c:pt idx="4">
                    <c:v>Oct 2009</c:v>
                  </c:pt>
                  <c:pt idx="5">
                    <c:v>Nov 2009</c:v>
                  </c:pt>
                  <c:pt idx="6">
                    <c:v>Dec 2009</c:v>
                  </c:pt>
                  <c:pt idx="7">
                    <c:v>Jan 2010</c:v>
                  </c:pt>
                  <c:pt idx="8">
                    <c:v>Feb 2010</c:v>
                  </c:pt>
                  <c:pt idx="9">
                    <c:v>Mar 2010</c:v>
                  </c:pt>
                  <c:pt idx="10">
                    <c:v>Apr 2010</c:v>
                  </c:pt>
                  <c:pt idx="11">
                    <c:v>May 2010</c:v>
                  </c:pt>
                  <c:pt idx="12">
                    <c:v>Jun 2010</c:v>
                  </c:pt>
                  <c:pt idx="13">
                    <c:v>Jul 2010</c:v>
                  </c:pt>
                  <c:pt idx="14">
                    <c:v>Aug 2010</c:v>
                  </c:pt>
                </c:lvl>
              </c:multiLvlStrCache>
            </c:multiLvlStrRef>
          </c:cat>
          <c:val>
            <c:numRef>
              <c:f>Pivot!$U$5:$U$21</c:f>
              <c:numCache>
                <c:formatCode>_-"£"* #,##0.00_-;\-"£"* #,##0.00_-;_-"£"* "-"??_-;_-@_-</c:formatCode>
                <c:ptCount val="15"/>
                <c:pt idx="3">
                  <c:v>14.75</c:v>
                </c:pt>
                <c:pt idx="10">
                  <c:v>35.400000000000006</c:v>
                </c:pt>
              </c:numCache>
            </c:numRef>
          </c:val>
        </c:ser>
        <c:shape val="cylinder"/>
        <c:axId val="193438080"/>
        <c:axId val="193439616"/>
        <c:axId val="0"/>
      </c:bar3DChart>
      <c:catAx>
        <c:axId val="193438080"/>
        <c:scaling>
          <c:orientation val="minMax"/>
        </c:scaling>
        <c:axPos val="b"/>
        <c:tickLblPos val="nextTo"/>
        <c:crossAx val="193439616"/>
        <c:crosses val="autoZero"/>
        <c:auto val="1"/>
        <c:lblAlgn val="ctr"/>
        <c:lblOffset val="100"/>
      </c:catAx>
      <c:valAx>
        <c:axId val="193439616"/>
        <c:scaling>
          <c:orientation val="minMax"/>
          <c:max val="60"/>
        </c:scaling>
        <c:axPos val="l"/>
        <c:majorGridlines/>
        <c:numFmt formatCode="_-&quot;£&quot;* #,##0.00_-;\-&quot;£&quot;* #,##0.00_-;_-&quot;£&quot;* &quot;-&quot;??_-;_-@_-" sourceLinked="1"/>
        <c:tickLblPos val="nextTo"/>
        <c:crossAx val="193438080"/>
        <c:crosses val="autoZero"/>
        <c:crossBetween val="between"/>
        <c:majorUnit val="5"/>
        <c:minorUnit val="4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FFFF00"/>
  </sheetPr>
  <sheetViews>
    <sheetView zoomScale="9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3712" cy="608060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oddo" refreshedDate="40469.523194444446" createdVersion="3" refreshedVersion="3" minRefreshableVersion="3" recordCount="40">
  <cacheSource type="worksheet">
    <worksheetSource ref="A1:E41" sheet="Sales"/>
  </cacheSource>
  <cacheFields count="6">
    <cacheField name="Month" numFmtId="169">
      <sharedItems containsSemiMixedTypes="0" containsNonDate="0" containsDate="1" containsString="0" minDate="2009-07-17T00:00:00" maxDate="2010-08-12T00:00:00" count="40">
        <d v="2009-07-17T00:00:00"/>
        <d v="2009-07-27T00:00:00"/>
        <d v="2009-08-06T00:00:00"/>
        <d v="2009-08-16T00:00:00"/>
        <d v="2009-08-26T00:00:00"/>
        <d v="2009-09-05T00:00:00"/>
        <d v="2009-09-15T00:00:00"/>
        <d v="2009-09-25T00:00:00"/>
        <d v="2009-10-05T00:00:00"/>
        <d v="2009-10-15T00:00:00"/>
        <d v="2009-10-25T00:00:00"/>
        <d v="2009-11-04T00:00:00"/>
        <d v="2009-11-14T00:00:00"/>
        <d v="2009-11-24T00:00:00"/>
        <d v="2009-12-04T00:00:00"/>
        <d v="2009-12-14T00:00:00"/>
        <d v="2009-12-24T00:00:00"/>
        <d v="2010-01-03T00:00:00"/>
        <d v="2010-01-13T00:00:00"/>
        <d v="2010-01-23T00:00:00"/>
        <d v="2010-02-02T00:00:00"/>
        <d v="2010-02-12T00:00:00"/>
        <d v="2010-02-22T00:00:00"/>
        <d v="2010-03-04T00:00:00"/>
        <d v="2010-03-14T00:00:00"/>
        <d v="2010-03-24T00:00:00"/>
        <d v="2010-04-03T00:00:00"/>
        <d v="2010-04-13T00:00:00"/>
        <d v="2010-04-23T00:00:00"/>
        <d v="2010-05-03T00:00:00"/>
        <d v="2010-05-13T00:00:00"/>
        <d v="2010-05-23T00:00:00"/>
        <d v="2010-06-02T00:00:00"/>
        <d v="2010-06-12T00:00:00"/>
        <d v="2010-06-22T00:00:00"/>
        <d v="2010-07-02T00:00:00"/>
        <d v="2010-07-12T00:00:00"/>
        <d v="2010-07-22T00:00:00"/>
        <d v="2010-08-01T00:00:00"/>
        <d v="2010-08-11T00:00:00"/>
      </sharedItems>
      <fieldGroup par="5"/>
    </cacheField>
    <cacheField name="Product" numFmtId="0">
      <sharedItems count="20">
        <s v="Biscotto al Nero"/>
        <s v="Cioccolacino"/>
        <s v="Oranciata"/>
        <s v="Cappuccino"/>
        <s v="Caffe Americana - Decaf."/>
        <s v="Pizzetta Rossa"/>
        <s v="Torta Danica"/>
        <s v="Panettone"/>
        <s v="Pizzetta Basilica"/>
        <s v="Biscotto al Cesare"/>
        <s v="Caffe Francese"/>
        <s v="Pizzetta due Formaggii"/>
        <s v="Mille Foglie"/>
        <s v="Caffe Americana - Reg."/>
        <s v="Pizzetta con Funghi"/>
        <s v="Cioccolatini"/>
        <s v="Pizzetta con Formaggio"/>
        <s v="Sfogliatelle"/>
        <s v="Cioccolata Calda"/>
        <s v="Caffe Latte"/>
      </sharedItems>
    </cacheField>
    <cacheField name="Qty" numFmtId="0">
      <sharedItems containsSemiMixedTypes="0" containsString="0" containsNumber="1" containsInteger="1" minValue="1" maxValue="15"/>
    </cacheField>
    <cacheField name="Price" numFmtId="165">
      <sharedItems containsSemiMixedTypes="0" containsString="0" containsNumber="1" minValue="1.5" maxValue="7.95"/>
    </cacheField>
    <cacheField name="Amount" numFmtId="165">
      <sharedItems containsSemiMixedTypes="0" containsString="0" containsNumber="1" minValue="1.5" maxValue="47.7"/>
    </cacheField>
    <cacheField name="Month2" numFmtId="0" databaseField="0">
      <fieldGroup base="0">
        <discretePr count="40">
          <x v="13"/>
          <x v="13"/>
          <x v="0"/>
          <x v="0"/>
          <x v="0"/>
          <x v="1"/>
          <x v="1"/>
          <x v="1"/>
          <x v="2"/>
          <x v="2"/>
          <x v="2"/>
          <x v="3"/>
          <x v="3"/>
          <x v="3"/>
          <x v="4"/>
          <x v="4"/>
          <x v="4"/>
          <x v="5"/>
          <x v="5"/>
          <x v="5"/>
          <x v="6"/>
          <x v="6"/>
          <x v="6"/>
          <x v="7"/>
          <x v="7"/>
          <x v="7"/>
          <x v="8"/>
          <x v="8"/>
          <x v="8"/>
          <x v="9"/>
          <x v="9"/>
          <x v="9"/>
          <x v="10"/>
          <x v="10"/>
          <x v="10"/>
          <x v="11"/>
          <x v="11"/>
          <x v="11"/>
          <x v="12"/>
          <x v="12"/>
        </discretePr>
        <groupItems count="14">
          <s v="Group2"/>
          <s v="Group3"/>
          <s v="Group4"/>
          <s v="Group5"/>
          <s v="Group6"/>
          <s v="Group7"/>
          <s v="Group8"/>
          <s v="Group9"/>
          <s v="Group10"/>
          <s v="Group11"/>
          <s v="Group12"/>
          <s v="Group13"/>
          <s v="Group14"/>
          <s v="Group1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">
  <r>
    <x v="0"/>
    <x v="0"/>
    <n v="2"/>
    <n v="1.5"/>
    <n v="3"/>
  </r>
  <r>
    <x v="1"/>
    <x v="1"/>
    <n v="1"/>
    <n v="2.95"/>
    <n v="2.95"/>
  </r>
  <r>
    <x v="2"/>
    <x v="2"/>
    <n v="3"/>
    <n v="1.95"/>
    <n v="5.85"/>
  </r>
  <r>
    <x v="3"/>
    <x v="3"/>
    <n v="4"/>
    <n v="2.5"/>
    <n v="10"/>
  </r>
  <r>
    <x v="4"/>
    <x v="4"/>
    <n v="1"/>
    <n v="1.5"/>
    <n v="1.5"/>
  </r>
  <r>
    <x v="5"/>
    <x v="5"/>
    <n v="2"/>
    <n v="5.95"/>
    <n v="11.9"/>
  </r>
  <r>
    <x v="6"/>
    <x v="6"/>
    <n v="5"/>
    <n v="2.95"/>
    <n v="14.75"/>
  </r>
  <r>
    <x v="7"/>
    <x v="7"/>
    <n v="8"/>
    <n v="3.5"/>
    <n v="28"/>
  </r>
  <r>
    <x v="8"/>
    <x v="8"/>
    <n v="6"/>
    <n v="5.95"/>
    <n v="35.700000000000003"/>
  </r>
  <r>
    <x v="9"/>
    <x v="9"/>
    <n v="9"/>
    <n v="1.5"/>
    <n v="13.5"/>
  </r>
  <r>
    <x v="10"/>
    <x v="10"/>
    <n v="15"/>
    <n v="2.5"/>
    <n v="37.5"/>
  </r>
  <r>
    <x v="11"/>
    <x v="11"/>
    <n v="6"/>
    <n v="7.95"/>
    <n v="47.7"/>
  </r>
  <r>
    <x v="12"/>
    <x v="12"/>
    <n v="3"/>
    <n v="3.5"/>
    <n v="10.5"/>
  </r>
  <r>
    <x v="13"/>
    <x v="13"/>
    <n v="4"/>
    <n v="1.5"/>
    <n v="6"/>
  </r>
  <r>
    <x v="14"/>
    <x v="14"/>
    <n v="1"/>
    <n v="6.95"/>
    <n v="6.95"/>
  </r>
  <r>
    <x v="15"/>
    <x v="15"/>
    <n v="2"/>
    <n v="3.95"/>
    <n v="7.9"/>
  </r>
  <r>
    <x v="16"/>
    <x v="16"/>
    <n v="5"/>
    <n v="6.95"/>
    <n v="34.75"/>
  </r>
  <r>
    <x v="17"/>
    <x v="17"/>
    <n v="8"/>
    <n v="3.5"/>
    <n v="28"/>
  </r>
  <r>
    <x v="18"/>
    <x v="18"/>
    <n v="6"/>
    <n v="2.25"/>
    <n v="13.5"/>
  </r>
  <r>
    <x v="19"/>
    <x v="19"/>
    <n v="9"/>
    <n v="2.5"/>
    <n v="22.5"/>
  </r>
  <r>
    <x v="20"/>
    <x v="0"/>
    <n v="15"/>
    <n v="1.5"/>
    <n v="22.5"/>
  </r>
  <r>
    <x v="21"/>
    <x v="1"/>
    <n v="2"/>
    <n v="2.95"/>
    <n v="5.9"/>
  </r>
  <r>
    <x v="22"/>
    <x v="2"/>
    <n v="6"/>
    <n v="1.95"/>
    <n v="11.7"/>
  </r>
  <r>
    <x v="23"/>
    <x v="3"/>
    <n v="12"/>
    <n v="2.5"/>
    <n v="30"/>
  </r>
  <r>
    <x v="24"/>
    <x v="4"/>
    <n v="9"/>
    <n v="1.5"/>
    <n v="13.5"/>
  </r>
  <r>
    <x v="25"/>
    <x v="5"/>
    <n v="4"/>
    <n v="5.95"/>
    <n v="23.8"/>
  </r>
  <r>
    <x v="26"/>
    <x v="6"/>
    <n v="12"/>
    <n v="2.95"/>
    <n v="35.400000000000006"/>
  </r>
  <r>
    <x v="27"/>
    <x v="7"/>
    <n v="10"/>
    <n v="3.5"/>
    <n v="35"/>
  </r>
  <r>
    <x v="28"/>
    <x v="8"/>
    <n v="6"/>
    <n v="5.95"/>
    <n v="35.700000000000003"/>
  </r>
  <r>
    <x v="29"/>
    <x v="9"/>
    <n v="4"/>
    <n v="1.5"/>
    <n v="6"/>
  </r>
  <r>
    <x v="30"/>
    <x v="10"/>
    <n v="1"/>
    <n v="2.5"/>
    <n v="2.5"/>
  </r>
  <r>
    <x v="31"/>
    <x v="11"/>
    <n v="2"/>
    <n v="7.95"/>
    <n v="15.9"/>
  </r>
  <r>
    <x v="32"/>
    <x v="12"/>
    <n v="5"/>
    <n v="3.5"/>
    <n v="17.5"/>
  </r>
  <r>
    <x v="33"/>
    <x v="13"/>
    <n v="8"/>
    <n v="1.5"/>
    <n v="12"/>
  </r>
  <r>
    <x v="34"/>
    <x v="14"/>
    <n v="6"/>
    <n v="6.95"/>
    <n v="41.7"/>
  </r>
  <r>
    <x v="35"/>
    <x v="15"/>
    <n v="9"/>
    <n v="3.95"/>
    <n v="35.550000000000004"/>
  </r>
  <r>
    <x v="36"/>
    <x v="16"/>
    <n v="5"/>
    <n v="6.95"/>
    <n v="34.75"/>
  </r>
  <r>
    <x v="37"/>
    <x v="17"/>
    <n v="9"/>
    <n v="3.5"/>
    <n v="31.5"/>
  </r>
  <r>
    <x v="38"/>
    <x v="18"/>
    <n v="5"/>
    <n v="2.25"/>
    <n v="11.25"/>
  </r>
  <r>
    <x v="39"/>
    <x v="19"/>
    <n v="6"/>
    <n v="2.5"/>
    <n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5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5">
  <location ref="A3:V21" firstHeaderRow="1" firstDataRow="2" firstDataCol="1"/>
  <pivotFields count="6">
    <pivotField axis="axisRow" numFmtId="169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axis="axisCol" showAll="0">
      <items count="21">
        <item x="9"/>
        <item x="0"/>
        <item x="4"/>
        <item x="13"/>
        <item x="10"/>
        <item x="19"/>
        <item x="3"/>
        <item x="1"/>
        <item x="18"/>
        <item x="15"/>
        <item x="12"/>
        <item x="2"/>
        <item x="7"/>
        <item x="8"/>
        <item x="16"/>
        <item x="14"/>
        <item x="11"/>
        <item x="5"/>
        <item x="17"/>
        <item x="6"/>
        <item t="default"/>
      </items>
    </pivotField>
    <pivotField showAll="0"/>
    <pivotField numFmtId="165" showAll="0"/>
    <pivotField dataField="1" numFmtId="165" showAll="0"/>
    <pivotField axis="axisRow" showAll="0" defaultSubtotal="0">
      <items count="14">
        <item x="13"/>
        <item n="Aug 2009" sd="0" x="0"/>
        <item n="Sep 2009" sd="0" x="1"/>
        <item n="Oct 2009" sd="0" x="2"/>
        <item n="Nov 2009" sd="0" x="3"/>
        <item n="Dec 2009" sd="0" x="4"/>
        <item n="Jan 2010" sd="0" x="5"/>
        <item n="Feb 2010" sd="0" x="6"/>
        <item n="Mar 2010" sd="0" x="7"/>
        <item n="Apr 2010" sd="0" x="8"/>
        <item n="May 2010" sd="0" x="9"/>
        <item n="Jun 2010" sd="0" x="10"/>
        <item n="Jul 2010" sd="0" x="11"/>
        <item n="Aug 2010" sd="0" x="12"/>
      </items>
    </pivotField>
  </pivotFields>
  <rowFields count="2">
    <field x="5"/>
    <field x="0"/>
  </rowFields>
  <rowItems count="17">
    <i>
      <x/>
    </i>
    <i r="1">
      <x/>
    </i>
    <i r="1">
      <x v="1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1"/>
  </colFields>
  <col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colItems>
  <dataFields count="1">
    <dataField name="Sum of Amount" fld="4" baseField="0" baseItem="0" numFmtId="44"/>
  </dataFields>
  <formats count="14">
    <format dxfId="13">
      <pivotArea field="1" dataOnly="0" grandCol="1" axis="axisCol" fieldPosition="0">
        <references count="1">
          <reference field="1" count="0"/>
        </references>
      </pivotArea>
    </format>
    <format dxfId="12">
      <pivotArea collapsedLevelsAreSubtotals="1" fieldPosition="0">
        <references count="2">
          <reference field="1" count="4">
            <x v="0"/>
            <x v="1"/>
            <x v="2"/>
            <x v="3"/>
          </reference>
          <reference field="5" count="3" selected="0">
            <x v="1"/>
            <x v="2"/>
            <x v="3"/>
          </reference>
        </references>
      </pivotArea>
    </format>
    <format dxfId="11">
      <pivotArea collapsedLevelsAreSubtotals="1" fieldPosition="0">
        <references count="1">
          <reference field="1" count="0"/>
        </references>
      </pivotArea>
    </format>
    <format dxfId="10">
      <pivotArea dataOnly="0" labelOnly="1" fieldPosition="0">
        <references count="1">
          <reference field="1" count="0"/>
        </references>
      </pivotArea>
    </format>
    <format dxfId="9">
      <pivotArea outline="0" collapsedLevelsAreSubtotals="1" fieldPosition="0">
        <references count="1">
          <reference field="1" count="0" selected="0"/>
        </references>
      </pivotArea>
    </format>
    <format dxfId="8">
      <pivotArea collapsedLevelsAreSubtotals="1" fieldPosition="0">
        <references count="2">
          <reference field="1" count="4" selected="0">
            <x v="0"/>
            <x v="1"/>
            <x v="2"/>
            <x v="3"/>
          </reference>
          <reference field="5" count="1">
            <x v="1"/>
          </reference>
        </references>
      </pivotArea>
    </format>
    <format dxfId="7">
      <pivotArea collapsedLevelsAreSubtotals="1" fieldPosition="0">
        <references count="2">
          <reference field="1" count="4" selected="0">
            <x v="0"/>
            <x v="1"/>
            <x v="2"/>
            <x v="3"/>
          </reference>
          <reference field="5" count="1">
            <x v="2"/>
          </reference>
        </references>
      </pivotArea>
    </format>
    <format dxfId="6">
      <pivotArea collapsedLevelsAreSubtotals="1" fieldPosition="0">
        <references count="2">
          <reference field="1" count="4" selected="0">
            <x v="0"/>
            <x v="1"/>
            <x v="2"/>
            <x v="3"/>
          </reference>
          <reference field="5" count="1">
            <x v="3"/>
          </reference>
        </references>
      </pivotArea>
    </format>
    <format dxfId="5">
      <pivotArea outline="0" collapsedLevelsAreSubtotals="1" fieldPosition="0"/>
    </format>
    <format dxfId="4">
      <pivotArea field="5" type="button" dataOnly="0" labelOnly="1" outline="0" axis="axisRow" fieldPosition="0"/>
    </format>
    <format dxfId="3">
      <pivotArea dataOnly="0" labelOnly="1" fieldPosition="0">
        <references count="1">
          <reference field="5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Col="1" outline="0" fieldPosition="0"/>
    </format>
  </formats>
  <chartFormats count="20"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8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9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70C0"/>
  </sheetPr>
  <dimension ref="A3:V21"/>
  <sheetViews>
    <sheetView workbookViewId="0">
      <selection activeCell="B5" sqref="B5"/>
    </sheetView>
  </sheetViews>
  <sheetFormatPr defaultRowHeight="15"/>
  <cols>
    <col min="1" max="1" width="14.85546875" customWidth="1"/>
    <col min="2" max="2" width="16.7109375" customWidth="1"/>
    <col min="3" max="3" width="15.140625" bestFit="1" customWidth="1"/>
    <col min="4" max="4" width="23.140625" bestFit="1" customWidth="1"/>
    <col min="5" max="5" width="21.42578125" bestFit="1" customWidth="1"/>
    <col min="6" max="6" width="14.140625" bestFit="1" customWidth="1"/>
    <col min="7" max="7" width="10.5703125" bestFit="1" customWidth="1"/>
    <col min="8" max="8" width="11.140625" bestFit="1" customWidth="1"/>
    <col min="9" max="9" width="12" bestFit="1" customWidth="1"/>
    <col min="10" max="10" width="15.42578125" bestFit="1" customWidth="1"/>
    <col min="11" max="11" width="11.28515625" bestFit="1" customWidth="1"/>
    <col min="12" max="12" width="11.5703125" bestFit="1" customWidth="1"/>
    <col min="13" max="13" width="9.42578125" bestFit="1" customWidth="1"/>
    <col min="14" max="14" width="10.28515625" bestFit="1" customWidth="1"/>
    <col min="15" max="15" width="15.140625" bestFit="1" customWidth="1"/>
    <col min="16" max="16" width="21.7109375" bestFit="1" customWidth="1"/>
    <col min="17" max="17" width="18.28515625" bestFit="1" customWidth="1"/>
    <col min="18" max="18" width="21.42578125" bestFit="1" customWidth="1"/>
    <col min="19" max="19" width="13.5703125" bestFit="1" customWidth="1"/>
    <col min="20" max="20" width="11.140625" bestFit="1" customWidth="1"/>
    <col min="21" max="21" width="11.85546875" bestFit="1" customWidth="1"/>
    <col min="22" max="22" width="11.28515625" bestFit="1" customWidth="1"/>
    <col min="23" max="24" width="8.7109375" bestFit="1" customWidth="1"/>
    <col min="25" max="27" width="9" bestFit="1" customWidth="1"/>
    <col min="28" max="30" width="8.5703125" bestFit="1" customWidth="1"/>
    <col min="31" max="33" width="9.28515625" bestFit="1" customWidth="1"/>
    <col min="34" max="36" width="8.42578125" bestFit="1" customWidth="1"/>
    <col min="37" max="37" width="8" bestFit="1" customWidth="1"/>
    <col min="38" max="38" width="9" bestFit="1" customWidth="1"/>
    <col min="39" max="39" width="8" bestFit="1" customWidth="1"/>
    <col min="40" max="41" width="8.85546875" bestFit="1" customWidth="1"/>
    <col min="42" max="42" width="11.28515625" bestFit="1" customWidth="1"/>
  </cols>
  <sheetData>
    <row r="3" spans="1:22">
      <c r="A3" s="5" t="s">
        <v>24</v>
      </c>
      <c r="B3" s="5" t="s">
        <v>25</v>
      </c>
    </row>
    <row r="4" spans="1:22">
      <c r="A4" s="13" t="s">
        <v>27</v>
      </c>
      <c r="B4" s="17" t="s">
        <v>11</v>
      </c>
      <c r="C4" s="17" t="s">
        <v>2</v>
      </c>
      <c r="D4" s="17" t="s">
        <v>6</v>
      </c>
      <c r="E4" s="17" t="s">
        <v>15</v>
      </c>
      <c r="F4" s="17" t="s">
        <v>12</v>
      </c>
      <c r="G4" s="17" t="s">
        <v>21</v>
      </c>
      <c r="H4" s="17" t="s">
        <v>5</v>
      </c>
      <c r="I4" s="17" t="s">
        <v>3</v>
      </c>
      <c r="J4" s="17" t="s">
        <v>20</v>
      </c>
      <c r="K4" s="17" t="s">
        <v>17</v>
      </c>
      <c r="L4" s="17" t="s">
        <v>14</v>
      </c>
      <c r="M4" s="17" t="s">
        <v>4</v>
      </c>
      <c r="N4" s="17" t="s">
        <v>9</v>
      </c>
      <c r="O4" s="17" t="s">
        <v>10</v>
      </c>
      <c r="P4" s="17" t="s">
        <v>18</v>
      </c>
      <c r="Q4" s="17" t="s">
        <v>16</v>
      </c>
      <c r="R4" s="17" t="s">
        <v>13</v>
      </c>
      <c r="S4" s="17" t="s">
        <v>7</v>
      </c>
      <c r="T4" s="17" t="s">
        <v>19</v>
      </c>
      <c r="U4" s="18" t="s">
        <v>8</v>
      </c>
      <c r="V4" s="18" t="s">
        <v>26</v>
      </c>
    </row>
    <row r="5" spans="1:22">
      <c r="A5" s="14" t="s">
        <v>28</v>
      </c>
      <c r="B5" s="11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10"/>
      <c r="V5" s="12"/>
    </row>
    <row r="6" spans="1:22">
      <c r="A6" s="15">
        <v>40011</v>
      </c>
      <c r="B6" s="11"/>
      <c r="C6" s="9">
        <v>3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10"/>
      <c r="V6" s="16">
        <v>3</v>
      </c>
    </row>
    <row r="7" spans="1:22">
      <c r="A7" s="15">
        <v>40021</v>
      </c>
      <c r="B7" s="11"/>
      <c r="C7" s="9"/>
      <c r="D7" s="9"/>
      <c r="E7" s="9"/>
      <c r="F7" s="9"/>
      <c r="G7" s="9"/>
      <c r="H7" s="9"/>
      <c r="I7" s="9">
        <v>2.95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10"/>
      <c r="V7" s="16">
        <v>2.95</v>
      </c>
    </row>
    <row r="8" spans="1:22">
      <c r="A8" s="14" t="s">
        <v>30</v>
      </c>
      <c r="B8" s="9"/>
      <c r="C8" s="9"/>
      <c r="D8" s="9">
        <v>1.5</v>
      </c>
      <c r="E8" s="9"/>
      <c r="F8" s="9"/>
      <c r="G8" s="9"/>
      <c r="H8" s="9">
        <v>10</v>
      </c>
      <c r="I8" s="9"/>
      <c r="J8" s="9"/>
      <c r="K8" s="9"/>
      <c r="L8" s="9"/>
      <c r="M8" s="9">
        <v>5.85</v>
      </c>
      <c r="N8" s="9"/>
      <c r="O8" s="9"/>
      <c r="P8" s="9"/>
      <c r="Q8" s="9"/>
      <c r="R8" s="9"/>
      <c r="S8" s="9"/>
      <c r="T8" s="9"/>
      <c r="U8" s="10"/>
      <c r="V8" s="16">
        <v>17.350000000000001</v>
      </c>
    </row>
    <row r="9" spans="1:22">
      <c r="A9" s="14" t="s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>
        <v>28</v>
      </c>
      <c r="O9" s="9"/>
      <c r="P9" s="9"/>
      <c r="Q9" s="9"/>
      <c r="R9" s="9"/>
      <c r="S9" s="9">
        <v>11.9</v>
      </c>
      <c r="T9" s="9"/>
      <c r="U9" s="10">
        <v>14.75</v>
      </c>
      <c r="V9" s="16">
        <v>54.65</v>
      </c>
    </row>
    <row r="10" spans="1:22">
      <c r="A10" s="14" t="s">
        <v>32</v>
      </c>
      <c r="B10" s="9">
        <v>13.5</v>
      </c>
      <c r="C10" s="9"/>
      <c r="D10" s="9"/>
      <c r="E10" s="9"/>
      <c r="F10" s="9">
        <v>37.5</v>
      </c>
      <c r="G10" s="9"/>
      <c r="H10" s="9"/>
      <c r="I10" s="9"/>
      <c r="J10" s="9"/>
      <c r="K10" s="9"/>
      <c r="L10" s="9"/>
      <c r="M10" s="9"/>
      <c r="N10" s="9"/>
      <c r="O10" s="9">
        <v>35.700000000000003</v>
      </c>
      <c r="P10" s="9"/>
      <c r="Q10" s="9"/>
      <c r="R10" s="9"/>
      <c r="S10" s="9"/>
      <c r="T10" s="9"/>
      <c r="U10" s="10"/>
      <c r="V10" s="16">
        <v>86.7</v>
      </c>
    </row>
    <row r="11" spans="1:22">
      <c r="A11" s="14" t="s">
        <v>33</v>
      </c>
      <c r="B11" s="11"/>
      <c r="C11" s="9"/>
      <c r="D11" s="9"/>
      <c r="E11" s="9">
        <v>6</v>
      </c>
      <c r="F11" s="9"/>
      <c r="G11" s="9"/>
      <c r="H11" s="9"/>
      <c r="I11" s="9"/>
      <c r="J11" s="9"/>
      <c r="K11" s="9"/>
      <c r="L11" s="9">
        <v>10.5</v>
      </c>
      <c r="M11" s="9"/>
      <c r="N11" s="9"/>
      <c r="O11" s="9"/>
      <c r="P11" s="9"/>
      <c r="Q11" s="9"/>
      <c r="R11" s="9">
        <v>47.7</v>
      </c>
      <c r="S11" s="9"/>
      <c r="T11" s="9"/>
      <c r="U11" s="10"/>
      <c r="V11" s="16">
        <v>64.2</v>
      </c>
    </row>
    <row r="12" spans="1:22">
      <c r="A12" s="14" t="s">
        <v>34</v>
      </c>
      <c r="B12" s="11"/>
      <c r="C12" s="9"/>
      <c r="D12" s="9"/>
      <c r="E12" s="9"/>
      <c r="F12" s="9"/>
      <c r="G12" s="9"/>
      <c r="H12" s="9"/>
      <c r="I12" s="9"/>
      <c r="J12" s="9"/>
      <c r="K12" s="9">
        <v>7.9</v>
      </c>
      <c r="L12" s="9"/>
      <c r="M12" s="9"/>
      <c r="N12" s="9"/>
      <c r="O12" s="9"/>
      <c r="P12" s="9">
        <v>34.75</v>
      </c>
      <c r="Q12" s="9">
        <v>6.95</v>
      </c>
      <c r="R12" s="9"/>
      <c r="S12" s="9"/>
      <c r="T12" s="9"/>
      <c r="U12" s="10"/>
      <c r="V12" s="16">
        <v>49.6</v>
      </c>
    </row>
    <row r="13" spans="1:22">
      <c r="A13" s="14" t="s">
        <v>36</v>
      </c>
      <c r="B13" s="11"/>
      <c r="C13" s="9"/>
      <c r="D13" s="9"/>
      <c r="E13" s="9"/>
      <c r="F13" s="9"/>
      <c r="G13" s="9">
        <v>22.5</v>
      </c>
      <c r="H13" s="9"/>
      <c r="I13" s="9"/>
      <c r="J13" s="9">
        <v>13.5</v>
      </c>
      <c r="K13" s="9"/>
      <c r="L13" s="9"/>
      <c r="M13" s="9"/>
      <c r="N13" s="9"/>
      <c r="O13" s="9"/>
      <c r="P13" s="9"/>
      <c r="Q13" s="9"/>
      <c r="R13" s="9"/>
      <c r="S13" s="9"/>
      <c r="T13" s="9">
        <v>28</v>
      </c>
      <c r="U13" s="10"/>
      <c r="V13" s="16">
        <v>64</v>
      </c>
    </row>
    <row r="14" spans="1:22">
      <c r="A14" s="14" t="s">
        <v>35</v>
      </c>
      <c r="B14" s="11"/>
      <c r="C14" s="9">
        <v>22.5</v>
      </c>
      <c r="D14" s="9"/>
      <c r="E14" s="9"/>
      <c r="F14" s="9"/>
      <c r="G14" s="9"/>
      <c r="H14" s="9"/>
      <c r="I14" s="9">
        <v>5.9</v>
      </c>
      <c r="J14" s="9"/>
      <c r="K14" s="9"/>
      <c r="L14" s="9"/>
      <c r="M14" s="9">
        <v>11.7</v>
      </c>
      <c r="N14" s="9"/>
      <c r="O14" s="9"/>
      <c r="P14" s="9"/>
      <c r="Q14" s="9"/>
      <c r="R14" s="9"/>
      <c r="S14" s="9"/>
      <c r="T14" s="9"/>
      <c r="U14" s="10"/>
      <c r="V14" s="16">
        <v>40.099999999999994</v>
      </c>
    </row>
    <row r="15" spans="1:22">
      <c r="A15" s="14" t="s">
        <v>37</v>
      </c>
      <c r="B15" s="11"/>
      <c r="C15" s="9"/>
      <c r="D15" s="9">
        <v>13.5</v>
      </c>
      <c r="E15" s="9"/>
      <c r="F15" s="9"/>
      <c r="G15" s="9"/>
      <c r="H15" s="9">
        <v>30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>
        <v>23.8</v>
      </c>
      <c r="T15" s="9"/>
      <c r="U15" s="10"/>
      <c r="V15" s="16">
        <v>67.3</v>
      </c>
    </row>
    <row r="16" spans="1:22">
      <c r="A16" s="14" t="s">
        <v>38</v>
      </c>
      <c r="B16" s="1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>
        <v>35</v>
      </c>
      <c r="O16" s="9">
        <v>35.700000000000003</v>
      </c>
      <c r="P16" s="9"/>
      <c r="Q16" s="9"/>
      <c r="R16" s="9"/>
      <c r="S16" s="9"/>
      <c r="T16" s="9"/>
      <c r="U16" s="10">
        <v>35.400000000000006</v>
      </c>
      <c r="V16" s="16">
        <v>106.10000000000001</v>
      </c>
    </row>
    <row r="17" spans="1:22">
      <c r="A17" s="14" t="s">
        <v>39</v>
      </c>
      <c r="B17" s="11">
        <v>6</v>
      </c>
      <c r="C17" s="9"/>
      <c r="D17" s="9"/>
      <c r="E17" s="9"/>
      <c r="F17" s="9">
        <v>2.5</v>
      </c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>
        <v>15.9</v>
      </c>
      <c r="S17" s="9"/>
      <c r="T17" s="9"/>
      <c r="U17" s="10"/>
      <c r="V17" s="16">
        <v>24.4</v>
      </c>
    </row>
    <row r="18" spans="1:22">
      <c r="A18" s="14" t="s">
        <v>40</v>
      </c>
      <c r="B18" s="11"/>
      <c r="C18" s="9"/>
      <c r="D18" s="9"/>
      <c r="E18" s="9">
        <v>12</v>
      </c>
      <c r="F18" s="9"/>
      <c r="G18" s="9"/>
      <c r="H18" s="9"/>
      <c r="I18" s="9"/>
      <c r="J18" s="9"/>
      <c r="K18" s="9"/>
      <c r="L18" s="9">
        <v>17.5</v>
      </c>
      <c r="M18" s="9"/>
      <c r="N18" s="9"/>
      <c r="O18" s="9"/>
      <c r="P18" s="9"/>
      <c r="Q18" s="9">
        <v>41.7</v>
      </c>
      <c r="R18" s="9"/>
      <c r="S18" s="9"/>
      <c r="T18" s="9"/>
      <c r="U18" s="10"/>
      <c r="V18" s="16">
        <v>71.2</v>
      </c>
    </row>
    <row r="19" spans="1:22">
      <c r="A19" s="14" t="s">
        <v>41</v>
      </c>
      <c r="B19" s="11"/>
      <c r="C19" s="9"/>
      <c r="D19" s="9"/>
      <c r="E19" s="9"/>
      <c r="F19" s="9"/>
      <c r="G19" s="9"/>
      <c r="H19" s="9"/>
      <c r="I19" s="9"/>
      <c r="J19" s="9"/>
      <c r="K19" s="9">
        <v>35.550000000000004</v>
      </c>
      <c r="L19" s="9"/>
      <c r="M19" s="9"/>
      <c r="N19" s="9"/>
      <c r="O19" s="9"/>
      <c r="P19" s="9">
        <v>34.75</v>
      </c>
      <c r="Q19" s="9"/>
      <c r="R19" s="9"/>
      <c r="S19" s="9"/>
      <c r="T19" s="9">
        <v>31.5</v>
      </c>
      <c r="U19" s="10"/>
      <c r="V19" s="16">
        <v>101.80000000000001</v>
      </c>
    </row>
    <row r="20" spans="1:22">
      <c r="A20" s="14" t="s">
        <v>42</v>
      </c>
      <c r="B20" s="11"/>
      <c r="C20" s="9"/>
      <c r="D20" s="9"/>
      <c r="E20" s="9"/>
      <c r="F20" s="9"/>
      <c r="G20" s="9">
        <v>15</v>
      </c>
      <c r="H20" s="9"/>
      <c r="I20" s="9"/>
      <c r="J20" s="9">
        <v>11.25</v>
      </c>
      <c r="K20" s="9"/>
      <c r="L20" s="9"/>
      <c r="M20" s="9"/>
      <c r="N20" s="9"/>
      <c r="O20" s="9"/>
      <c r="P20" s="9"/>
      <c r="Q20" s="9"/>
      <c r="R20" s="9"/>
      <c r="S20" s="9"/>
      <c r="T20" s="9"/>
      <c r="U20" s="10"/>
      <c r="V20" s="16">
        <v>26.25</v>
      </c>
    </row>
    <row r="21" spans="1:22">
      <c r="A21" s="14" t="s">
        <v>26</v>
      </c>
      <c r="B21" s="11">
        <v>19.5</v>
      </c>
      <c r="C21" s="9">
        <v>25.5</v>
      </c>
      <c r="D21" s="9">
        <v>15</v>
      </c>
      <c r="E21" s="9">
        <v>18</v>
      </c>
      <c r="F21" s="9">
        <v>40</v>
      </c>
      <c r="G21" s="9">
        <v>37.5</v>
      </c>
      <c r="H21" s="9">
        <v>40</v>
      </c>
      <c r="I21" s="9">
        <v>8.8500000000000014</v>
      </c>
      <c r="J21" s="9">
        <v>24.75</v>
      </c>
      <c r="K21" s="9">
        <v>43.45</v>
      </c>
      <c r="L21" s="9">
        <v>28</v>
      </c>
      <c r="M21" s="9">
        <v>17.549999999999997</v>
      </c>
      <c r="N21" s="9">
        <v>63</v>
      </c>
      <c r="O21" s="9">
        <v>71.400000000000006</v>
      </c>
      <c r="P21" s="9">
        <v>69.5</v>
      </c>
      <c r="Q21" s="9">
        <v>48.650000000000006</v>
      </c>
      <c r="R21" s="9">
        <v>63.6</v>
      </c>
      <c r="S21" s="9">
        <v>35.700000000000003</v>
      </c>
      <c r="T21" s="9">
        <v>59.5</v>
      </c>
      <c r="U21" s="10">
        <v>50.150000000000006</v>
      </c>
      <c r="V21" s="8">
        <v>779.60000000000014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E42"/>
  <sheetViews>
    <sheetView tabSelected="1" workbookViewId="0">
      <selection activeCell="B4" sqref="B4"/>
    </sheetView>
  </sheetViews>
  <sheetFormatPr defaultRowHeight="15"/>
  <cols>
    <col min="1" max="1" width="10.7109375" customWidth="1"/>
    <col min="2" max="2" width="23.140625" bestFit="1" customWidth="1"/>
  </cols>
  <sheetData>
    <row r="1" spans="1:5">
      <c r="A1" s="6" t="s">
        <v>29</v>
      </c>
      <c r="B1" t="s">
        <v>0</v>
      </c>
      <c r="C1" t="s">
        <v>22</v>
      </c>
      <c r="D1" t="s">
        <v>23</v>
      </c>
      <c r="E1" t="s">
        <v>1</v>
      </c>
    </row>
    <row r="2" spans="1:5">
      <c r="A2" s="7">
        <v>40011</v>
      </c>
      <c r="B2" t="s">
        <v>2</v>
      </c>
      <c r="C2">
        <v>2</v>
      </c>
      <c r="D2" s="1">
        <v>1.5</v>
      </c>
      <c r="E2" s="3">
        <f>C2*D2</f>
        <v>3</v>
      </c>
    </row>
    <row r="3" spans="1:5">
      <c r="A3" s="7">
        <v>40021</v>
      </c>
      <c r="B3" t="s">
        <v>3</v>
      </c>
      <c r="C3">
        <v>1</v>
      </c>
      <c r="D3" s="1">
        <v>2.95</v>
      </c>
      <c r="E3" s="3">
        <f t="shared" ref="E3:E41" si="0">C3*D3</f>
        <v>2.95</v>
      </c>
    </row>
    <row r="4" spans="1:5">
      <c r="A4" s="7">
        <v>40031</v>
      </c>
      <c r="B4" t="s">
        <v>4</v>
      </c>
      <c r="C4">
        <v>3</v>
      </c>
      <c r="D4" s="1">
        <v>1.95</v>
      </c>
      <c r="E4" s="3">
        <f t="shared" si="0"/>
        <v>5.85</v>
      </c>
    </row>
    <row r="5" spans="1:5">
      <c r="A5" s="7">
        <v>40041</v>
      </c>
      <c r="B5" t="s">
        <v>5</v>
      </c>
      <c r="C5">
        <v>4</v>
      </c>
      <c r="D5" s="1">
        <v>2.5</v>
      </c>
      <c r="E5" s="3">
        <f t="shared" si="0"/>
        <v>10</v>
      </c>
    </row>
    <row r="6" spans="1:5">
      <c r="A6" s="7">
        <v>40051</v>
      </c>
      <c r="B6" t="s">
        <v>6</v>
      </c>
      <c r="C6">
        <v>1</v>
      </c>
      <c r="D6" s="1">
        <v>1.5</v>
      </c>
      <c r="E6" s="3">
        <f t="shared" si="0"/>
        <v>1.5</v>
      </c>
    </row>
    <row r="7" spans="1:5">
      <c r="A7" s="7">
        <v>40061</v>
      </c>
      <c r="B7" t="s">
        <v>7</v>
      </c>
      <c r="C7">
        <v>2</v>
      </c>
      <c r="D7" s="1">
        <v>5.95</v>
      </c>
      <c r="E7" s="3">
        <f t="shared" si="0"/>
        <v>11.9</v>
      </c>
    </row>
    <row r="8" spans="1:5">
      <c r="A8" s="7">
        <v>40071</v>
      </c>
      <c r="B8" t="s">
        <v>8</v>
      </c>
      <c r="C8">
        <v>5</v>
      </c>
      <c r="D8" s="1">
        <v>2.95</v>
      </c>
      <c r="E8" s="3">
        <f t="shared" si="0"/>
        <v>14.75</v>
      </c>
    </row>
    <row r="9" spans="1:5">
      <c r="A9" s="7">
        <v>40081</v>
      </c>
      <c r="B9" t="s">
        <v>9</v>
      </c>
      <c r="C9">
        <v>8</v>
      </c>
      <c r="D9" s="1">
        <v>3.5</v>
      </c>
      <c r="E9" s="3">
        <f t="shared" si="0"/>
        <v>28</v>
      </c>
    </row>
    <row r="10" spans="1:5">
      <c r="A10" s="7">
        <v>40091</v>
      </c>
      <c r="B10" t="s">
        <v>10</v>
      </c>
      <c r="C10">
        <v>6</v>
      </c>
      <c r="D10" s="1">
        <v>5.95</v>
      </c>
      <c r="E10" s="3">
        <f t="shared" si="0"/>
        <v>35.700000000000003</v>
      </c>
    </row>
    <row r="11" spans="1:5">
      <c r="A11" s="7">
        <v>40101</v>
      </c>
      <c r="B11" t="s">
        <v>11</v>
      </c>
      <c r="C11">
        <v>9</v>
      </c>
      <c r="D11" s="1">
        <v>1.5</v>
      </c>
      <c r="E11" s="3">
        <f t="shared" si="0"/>
        <v>13.5</v>
      </c>
    </row>
    <row r="12" spans="1:5">
      <c r="A12" s="7">
        <v>40111</v>
      </c>
      <c r="B12" t="s">
        <v>12</v>
      </c>
      <c r="C12">
        <v>15</v>
      </c>
      <c r="D12" s="1">
        <v>2.5</v>
      </c>
      <c r="E12" s="3">
        <f t="shared" si="0"/>
        <v>37.5</v>
      </c>
    </row>
    <row r="13" spans="1:5">
      <c r="A13" s="7">
        <v>40121</v>
      </c>
      <c r="B13" t="s">
        <v>13</v>
      </c>
      <c r="C13">
        <v>6</v>
      </c>
      <c r="D13" s="1">
        <v>7.95</v>
      </c>
      <c r="E13" s="3">
        <f t="shared" si="0"/>
        <v>47.7</v>
      </c>
    </row>
    <row r="14" spans="1:5">
      <c r="A14" s="7">
        <v>40131</v>
      </c>
      <c r="B14" t="s">
        <v>14</v>
      </c>
      <c r="C14">
        <v>3</v>
      </c>
      <c r="D14" s="1">
        <v>3.5</v>
      </c>
      <c r="E14" s="3">
        <f t="shared" si="0"/>
        <v>10.5</v>
      </c>
    </row>
    <row r="15" spans="1:5">
      <c r="A15" s="7">
        <v>40141</v>
      </c>
      <c r="B15" t="s">
        <v>15</v>
      </c>
      <c r="C15">
        <v>4</v>
      </c>
      <c r="D15" s="1">
        <v>1.5</v>
      </c>
      <c r="E15" s="3">
        <f t="shared" si="0"/>
        <v>6</v>
      </c>
    </row>
    <row r="16" spans="1:5">
      <c r="A16" s="7">
        <v>40151</v>
      </c>
      <c r="B16" t="s">
        <v>16</v>
      </c>
      <c r="C16">
        <v>1</v>
      </c>
      <c r="D16" s="1">
        <v>6.95</v>
      </c>
      <c r="E16" s="3">
        <f t="shared" si="0"/>
        <v>6.95</v>
      </c>
    </row>
    <row r="17" spans="1:5">
      <c r="A17" s="7">
        <v>40161</v>
      </c>
      <c r="B17" t="s">
        <v>17</v>
      </c>
      <c r="C17">
        <v>2</v>
      </c>
      <c r="D17" s="1">
        <v>3.95</v>
      </c>
      <c r="E17" s="3">
        <f t="shared" si="0"/>
        <v>7.9</v>
      </c>
    </row>
    <row r="18" spans="1:5">
      <c r="A18" s="7">
        <v>40171</v>
      </c>
      <c r="B18" t="s">
        <v>18</v>
      </c>
      <c r="C18">
        <v>5</v>
      </c>
      <c r="D18" s="1">
        <v>6.95</v>
      </c>
      <c r="E18" s="3">
        <f t="shared" si="0"/>
        <v>34.75</v>
      </c>
    </row>
    <row r="19" spans="1:5">
      <c r="A19" s="7">
        <v>40181</v>
      </c>
      <c r="B19" t="s">
        <v>19</v>
      </c>
      <c r="C19">
        <v>8</v>
      </c>
      <c r="D19" s="1">
        <v>3.5</v>
      </c>
      <c r="E19" s="3">
        <f t="shared" si="0"/>
        <v>28</v>
      </c>
    </row>
    <row r="20" spans="1:5">
      <c r="A20" s="7">
        <v>40191</v>
      </c>
      <c r="B20" t="s">
        <v>20</v>
      </c>
      <c r="C20">
        <v>6</v>
      </c>
      <c r="D20" s="1">
        <v>2.25</v>
      </c>
      <c r="E20" s="3">
        <f t="shared" si="0"/>
        <v>13.5</v>
      </c>
    </row>
    <row r="21" spans="1:5">
      <c r="A21" s="7">
        <v>40201</v>
      </c>
      <c r="B21" t="s">
        <v>21</v>
      </c>
      <c r="C21">
        <v>9</v>
      </c>
      <c r="D21" s="4">
        <v>2.5</v>
      </c>
      <c r="E21" s="3">
        <f t="shared" si="0"/>
        <v>22.5</v>
      </c>
    </row>
    <row r="22" spans="1:5">
      <c r="A22" s="7">
        <v>40211</v>
      </c>
      <c r="B22" t="s">
        <v>2</v>
      </c>
      <c r="C22">
        <v>15</v>
      </c>
      <c r="D22" s="4">
        <v>1.5</v>
      </c>
      <c r="E22" s="3">
        <f t="shared" si="0"/>
        <v>22.5</v>
      </c>
    </row>
    <row r="23" spans="1:5">
      <c r="A23" s="7">
        <v>40221</v>
      </c>
      <c r="B23" t="s">
        <v>3</v>
      </c>
      <c r="C23">
        <v>2</v>
      </c>
      <c r="D23" s="1">
        <v>2.95</v>
      </c>
      <c r="E23" s="3">
        <f t="shared" si="0"/>
        <v>5.9</v>
      </c>
    </row>
    <row r="24" spans="1:5">
      <c r="A24" s="7">
        <v>40231</v>
      </c>
      <c r="B24" t="s">
        <v>4</v>
      </c>
      <c r="C24">
        <v>6</v>
      </c>
      <c r="D24" s="1">
        <v>1.95</v>
      </c>
      <c r="E24" s="3">
        <f t="shared" si="0"/>
        <v>11.7</v>
      </c>
    </row>
    <row r="25" spans="1:5">
      <c r="A25" s="7">
        <v>40241</v>
      </c>
      <c r="B25" t="s">
        <v>5</v>
      </c>
      <c r="C25">
        <v>12</v>
      </c>
      <c r="D25" s="1">
        <v>2.5</v>
      </c>
      <c r="E25" s="3">
        <f t="shared" si="0"/>
        <v>30</v>
      </c>
    </row>
    <row r="26" spans="1:5">
      <c r="A26" s="7">
        <v>40251</v>
      </c>
      <c r="B26" t="s">
        <v>6</v>
      </c>
      <c r="C26">
        <v>9</v>
      </c>
      <c r="D26" s="1">
        <v>1.5</v>
      </c>
      <c r="E26" s="3">
        <f t="shared" si="0"/>
        <v>13.5</v>
      </c>
    </row>
    <row r="27" spans="1:5">
      <c r="A27" s="7">
        <v>40261</v>
      </c>
      <c r="B27" t="s">
        <v>7</v>
      </c>
      <c r="C27">
        <v>4</v>
      </c>
      <c r="D27" s="1">
        <v>5.95</v>
      </c>
      <c r="E27" s="3">
        <f t="shared" si="0"/>
        <v>23.8</v>
      </c>
    </row>
    <row r="28" spans="1:5">
      <c r="A28" s="7">
        <v>40271</v>
      </c>
      <c r="B28" t="s">
        <v>8</v>
      </c>
      <c r="C28">
        <v>12</v>
      </c>
      <c r="D28" s="1">
        <v>2.95</v>
      </c>
      <c r="E28" s="3">
        <f t="shared" si="0"/>
        <v>35.400000000000006</v>
      </c>
    </row>
    <row r="29" spans="1:5">
      <c r="A29" s="7">
        <v>40281</v>
      </c>
      <c r="B29" t="s">
        <v>9</v>
      </c>
      <c r="C29">
        <v>10</v>
      </c>
      <c r="D29" s="1">
        <v>3.5</v>
      </c>
      <c r="E29" s="3">
        <f t="shared" si="0"/>
        <v>35</v>
      </c>
    </row>
    <row r="30" spans="1:5">
      <c r="A30" s="7">
        <v>40291</v>
      </c>
      <c r="B30" t="s">
        <v>10</v>
      </c>
      <c r="C30">
        <v>6</v>
      </c>
      <c r="D30" s="1">
        <v>5.95</v>
      </c>
      <c r="E30" s="3">
        <f t="shared" si="0"/>
        <v>35.700000000000003</v>
      </c>
    </row>
    <row r="31" spans="1:5">
      <c r="A31" s="7">
        <v>40301</v>
      </c>
      <c r="B31" t="s">
        <v>11</v>
      </c>
      <c r="C31">
        <v>4</v>
      </c>
      <c r="D31" s="1">
        <v>1.5</v>
      </c>
      <c r="E31" s="3">
        <f t="shared" si="0"/>
        <v>6</v>
      </c>
    </row>
    <row r="32" spans="1:5">
      <c r="A32" s="7">
        <v>40311</v>
      </c>
      <c r="B32" t="s">
        <v>12</v>
      </c>
      <c r="C32">
        <v>1</v>
      </c>
      <c r="D32" s="1">
        <v>2.5</v>
      </c>
      <c r="E32" s="3">
        <f t="shared" si="0"/>
        <v>2.5</v>
      </c>
    </row>
    <row r="33" spans="1:5">
      <c r="A33" s="7">
        <v>40321</v>
      </c>
      <c r="B33" t="s">
        <v>13</v>
      </c>
      <c r="C33">
        <v>2</v>
      </c>
      <c r="D33" s="1">
        <v>7.95</v>
      </c>
      <c r="E33" s="3">
        <f t="shared" si="0"/>
        <v>15.9</v>
      </c>
    </row>
    <row r="34" spans="1:5">
      <c r="A34" s="7">
        <v>40331</v>
      </c>
      <c r="B34" t="s">
        <v>14</v>
      </c>
      <c r="C34">
        <v>5</v>
      </c>
      <c r="D34" s="1">
        <v>3.5</v>
      </c>
      <c r="E34" s="3">
        <f t="shared" si="0"/>
        <v>17.5</v>
      </c>
    </row>
    <row r="35" spans="1:5">
      <c r="A35" s="7">
        <v>40341</v>
      </c>
      <c r="B35" t="s">
        <v>15</v>
      </c>
      <c r="C35">
        <v>8</v>
      </c>
      <c r="D35" s="1">
        <v>1.5</v>
      </c>
      <c r="E35" s="3">
        <f t="shared" si="0"/>
        <v>12</v>
      </c>
    </row>
    <row r="36" spans="1:5">
      <c r="A36" s="7">
        <v>40351</v>
      </c>
      <c r="B36" t="s">
        <v>16</v>
      </c>
      <c r="C36">
        <v>6</v>
      </c>
      <c r="D36" s="1">
        <v>6.95</v>
      </c>
      <c r="E36" s="3">
        <f t="shared" si="0"/>
        <v>41.7</v>
      </c>
    </row>
    <row r="37" spans="1:5">
      <c r="A37" s="7">
        <v>40361</v>
      </c>
      <c r="B37" t="s">
        <v>17</v>
      </c>
      <c r="C37">
        <v>9</v>
      </c>
      <c r="D37" s="1">
        <v>3.95</v>
      </c>
      <c r="E37" s="3">
        <f t="shared" si="0"/>
        <v>35.550000000000004</v>
      </c>
    </row>
    <row r="38" spans="1:5">
      <c r="A38" s="7">
        <v>40371</v>
      </c>
      <c r="B38" t="s">
        <v>18</v>
      </c>
      <c r="C38">
        <v>5</v>
      </c>
      <c r="D38" s="1">
        <v>6.95</v>
      </c>
      <c r="E38" s="3">
        <f t="shared" si="0"/>
        <v>34.75</v>
      </c>
    </row>
    <row r="39" spans="1:5">
      <c r="A39" s="7">
        <v>40381</v>
      </c>
      <c r="B39" t="s">
        <v>19</v>
      </c>
      <c r="C39">
        <v>9</v>
      </c>
      <c r="D39" s="1">
        <v>3.5</v>
      </c>
      <c r="E39" s="3">
        <f t="shared" si="0"/>
        <v>31.5</v>
      </c>
    </row>
    <row r="40" spans="1:5">
      <c r="A40" s="7">
        <v>40391</v>
      </c>
      <c r="B40" t="s">
        <v>20</v>
      </c>
      <c r="C40">
        <v>5</v>
      </c>
      <c r="D40" s="1">
        <v>2.25</v>
      </c>
      <c r="E40" s="3">
        <f t="shared" si="0"/>
        <v>11.25</v>
      </c>
    </row>
    <row r="41" spans="1:5" ht="15.75" thickBot="1">
      <c r="A41" s="7">
        <v>40401</v>
      </c>
      <c r="B41" t="s">
        <v>21</v>
      </c>
      <c r="C41">
        <v>6</v>
      </c>
      <c r="D41" s="2">
        <v>2.5</v>
      </c>
      <c r="E41" s="3">
        <f t="shared" si="0"/>
        <v>15</v>
      </c>
    </row>
    <row r="42" spans="1:5" ht="15.75" thickTop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Pivot</vt:lpstr>
      <vt:lpstr>Sales</vt:lpstr>
      <vt:lpstr>Chart1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Roddo</dc:creator>
  <cp:lastModifiedBy>Roddo</cp:lastModifiedBy>
  <dcterms:created xsi:type="dcterms:W3CDTF">2010-10-18T10:48:15Z</dcterms:created>
  <dcterms:modified xsi:type="dcterms:W3CDTF">2010-10-18T11:57:33Z</dcterms:modified>
</cp:coreProperties>
</file>